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<sst xmlns="http://schemas.openxmlformats.org/spreadsheetml/2006/main" count="770" uniqueCount="387">
  <si>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</si>
  <si>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</si>
  <si>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</si>
  <si>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</si>
  <si>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</si>
  <si>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</si>
  <si>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</si>
  <si>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</si>
  <si>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</si>
  <si>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</si>
  <si>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</si>
  <si>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</si>
  <si>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</si>
  <si>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</si>
  <si>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</si>
  <si>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</si>
  <si>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</si>
  <si>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</si>
  <si>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</si>
  <si>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</si>
  <si>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</si>
  <si>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</si>
  <si>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</si>
  <si>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</si>
  <si>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</si>
  <si>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</si>
  <si>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</si>
  <si>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</si>
  <si>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</si>
  <si>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</si>
  <si>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</si>
  <si>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</si>
  <si>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</si>
  <si>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</si>
  <si>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</si>
  <si>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</si>
  <si>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</si>
  <si>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</si>
  <si>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</si>
  <si>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</si>
  <si>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</si>
  <si>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</si>
  <si>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</si>
  <si>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</si>
  <si>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</si>
  <si>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</si>
  <si>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</si>
  <si>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</si>
  <si>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</si>
  <si>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</si>
  <si>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</si>
  <si>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</si>
  <si>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</si>
  <si>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</si>
  <si>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</si>
  <si>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</si>
  <si>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</si>
  <si>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</si>
  <si>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</si>
  <si>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</si>
  <si>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</si>
  <si>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</si>
  <si>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</si>
  <si>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</si>
  <si>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</si>
  <si>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</si>
  <si>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</si>
  <si>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</si>
  <si>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</si>
  <si>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</si>
  <si>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</si>
  <si>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</si>
  <si>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</si>
  <si>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</si>
  <si>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</si>
  <si>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</si>
  <si>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</si>
  <si>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</si>
  <si>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</si>
  <si>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</si>
  <si>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</si>
  <si>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</si>
  <si>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</si>
  <si>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</si>
  <si>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</si>
  <si>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</si>
  <si>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</si>
  <si>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</si>
  <si>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</si>
  <si>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</si>
  <si>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</si>
  <si>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</si>
  <si>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</si>
  <si>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</si>
  <si>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</si>
  <si>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</si>
  <si>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</si>
  <si>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</si>
  <si>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</si>
  <si>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</si>
  <si>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</si>
  <si>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</si>
  <si>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</si>
  <si>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</si>
  <si>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</si>
  <si>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</si>
  <si>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</si>
  <si>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</si>
  <si>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</si>
  <si>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</si>
  <si>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</si>
  <si>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</si>
  <si>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</si>
  <si>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</si>
  <si>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</si>
  <si>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</si>
  <si>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</si>
  <si>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</si>
  <si>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</si>
  <si>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</si>
  <si>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</si>
  <si>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</si>
  <si>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</si>
  <si>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</si>
  <si>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</si>
  <si>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</si>
  <si>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</si>
  <si>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</si>
  <si>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</si>
  <si>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</si>
  <si>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</si>
  <si>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</si>
  <si>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</si>
  <si>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</si>
  <si>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</si>
  <si>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</si>
  <si>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</si>
  <si>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</si>
  <si>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</si>
  <si>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</si>
  <si>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</si>
  <si>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</si>
  <si>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</si>
  <si>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</si>
  <si>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</si>
  <si>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</si>
  <si>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</si>
  <si>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</si>
  <si>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</si>
  <si>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</si>
  <si>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</si>
  <si>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</si>
  <si>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</si>
  <si>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</si>
  <si>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</si>
  <si>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</si>
  <si>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</si>
  <si>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</si>
  <si>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</si>
  <si>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</si>
  <si>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</si>
  <si>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</si>
  <si>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</si>
  <si>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</si>
  <si>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</si>
  <si>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</si>
  <si>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</si>
  <si>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</si>
  <si>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</si>
  <si>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</si>
  <si>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</si>
  <si>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</si>
  <si>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</si>
  <si>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</si>
  <si>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</si>
  <si>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</si>
  <si>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</si>
  <si>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</si>
  <si>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</si>
  <si>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</si>
  <si>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</si>
  <si>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</si>
  <si>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</si>
  <si>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</si>
  <si>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</si>
  <si>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</si>
  <si>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</si>
  <si>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</si>
  <si>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</si>
  <si>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</si>
  <si>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</si>
  <si>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</si>
  <si>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</si>
  <si>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</si>
  <si>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</si>
  <si>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</si>
  <si>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</si>
  <si>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</si>
  <si>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</si>
  <si>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</si>
  <si>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</si>
  <si>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</si>
  <si>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</si>
  <si>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</si>
  <si>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</si>
  <si>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</si>
  <si>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</si>
  <si>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</si>
  <si>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</si>
  <si>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</si>
  <si>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</si>
  <si>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</si>
  <si>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</si>
  <si>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</si>
  <si>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</si>
  <si>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</si>
  <si>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</si>
  <si>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</si>
  <si>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</si>
  <si>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</si>
  <si>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</si>
  <si>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</si>
  <si>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</si>
  <si>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</si>
  <si>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</si>
  <si>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</si>
  <si>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</si>
  <si>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</si>
  <si>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</si>
  <si>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</si>
  <si>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</si>
  <si>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</si>
  <si>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</si>
  <si>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</si>
  <si>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</si>
  <si>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</si>
  <si>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</si>
  <si>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</si>
  <si>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</si>
  <si>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</si>
  <si>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</si>
  <si>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</si>
  <si>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</si>
  <si>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</si>
  <si>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</si>
  <si>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</si>
  <si>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</si>
  <si>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</si>
  <si>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</si>
  <si>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</si>
  <si>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</si>
  <si>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</si>
  <si>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</si>
  <si>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</si>
  <si>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</si>
  <si>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</si>
  <si>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</si>
  <si>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</si>
  <si>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</si>
  <si>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</si>
  <si>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</si>
  <si>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</si>
  <si>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</si>
  <si>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</si>
  <si>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</si>
  <si>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</si>
  <si>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</si>
  <si>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</si>
  <si>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</si>
  <si>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</si>
  <si>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</si>
  <si>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</si>
  <si>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</si>
  <si>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</si>
  <si>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</si>
  <si>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</si>
  <si>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</si>
  <si>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</si>
  <si>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</si>
  <si>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</si>
  <si>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</si>
  <si>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</si>
  <si>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</si>
  <si>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</si>
  <si>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</si>
  <si>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</si>
  <si>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</si>
  <si>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</si>
  <si>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</si>
  <si>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</si>
  <si>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</si>
  <si>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</si>
  <si>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</si>
  <si>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</si>
  <si>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</si>
  <si>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</si>
  <si>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</si>
  <si>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</si>
  <si>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</si>
  <si>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</si>
  <si>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</si>
  <si>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</si>
  <si>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</si>
  <si>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</si>
  <si>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</si>
  <si>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</si>
  <si>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</si>
  <si>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</si>
  <si>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</si>
  <si>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</si>
  <si>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</si>
  <si>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</si>
  <si>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</si>
  <si>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</si>
  <si>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</si>
  <si>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</si>
  <si>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</si>
  <si>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</si>
  <si>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</si>
  <si>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</si>
  <si>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</si>
  <si>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</si>
  <si>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</si>
  <si>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</si>
  <si>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</si>
  <si>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</si>
  <si>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</si>
  <si>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</si>
  <si>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</si>
  <si>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</si>
  <si>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</si>
  <si>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</si>
  <si>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</si>
  <si>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</si>
  <si>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</si>
  <si>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</si>
  <si>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</si>
  <si>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</si>
  <si>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</si>
  <si>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</si>
  <si>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</si>
  <si>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</si>
  <si>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</si>
  <si>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</si>
  <si>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</si>
  <si>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</si>
  <si>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</si>
  <si>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</si>
  <si>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</si>
  <si>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</si>
  <si>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</si>
  <si>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</si>
  <si>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</si>
  <si>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</si>
  <si>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</si>
  <si>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</si>
  <si>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</si>
  <si>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</si>
  <si>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</si>
  <si>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</si>
  <si>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</si>
  <si>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</si>
  <si>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</si>
  <si>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</si>
  <si>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</si>
  <si>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</si>
  <si>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</si>
  <si>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</si>
  <si>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</si>
  <si>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</si>
  <si>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</si>
  <si>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</si>
  <si>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</si>
  <si>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</si>
  <si>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</si>
  <si>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</si>
  <si>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</si>
  <si>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</si>
  <si>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</si>
  <si>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</si>
  <si>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</si>
  <si>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</si>
  <si>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</si>
  <si>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Лопатин Б.Г.</t>
  </si>
  <si>
    <t xml:space="preserve">             Кляшко И.А.</t>
  </si>
  <si>
    <t xml:space="preserve">            Ковалева Н.Н.</t>
  </si>
  <si>
    <t>"01" сентября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</si>
</sst>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75976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24101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38772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82297"/>
          <a:ext cx="5080950" cy="306593"/>
          <a:chOff x="1" y="-42"/>
          <a:chExt cx="971" cy="22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42"/>
            <a:ext cx="347" cy="13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9154300</v>
      </c>
      <c r="E19" s="29">
        <v>6532000.6500000004</v>
      </c>
      <c r="F19" s="28">
        <f>IF(OR(D19="-",IF(E19="-",0,E19)&gt;=IF(D19="-",0,D19)),"-",IF(D19="-",0,D19)-IF(E19="-",0,E19))</f>
        <v>2622299.3499999996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1626602.47</v>
      </c>
      <c r="F21" s="39">
        <f t="shared" ref="F21:F52" si="0">IF(OR(D21="-",IF(E21="-",0,E21)&gt;=IF(D21="-",0,D21)),"-",IF(D21="-",0,D21)-IF(E21="-",0,E21))</f>
        <v>1869897.53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253467.13</v>
      </c>
      <c r="F22" s="39">
        <f t="shared" si="0"/>
        <v>135732.87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253467.13</v>
      </c>
      <c r="F23" s="39">
        <f t="shared" si="0"/>
        <v>135732.87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228823.35</v>
      </c>
      <c r="F24" s="39">
        <f t="shared" si="0"/>
        <v>159376.65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228615.11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208.24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24643.78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24388.959999999999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254.82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1037776.1</v>
      </c>
      <c r="F30" s="39">
        <f t="shared" si="0"/>
        <v>162323.90000000002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1037776.1</v>
      </c>
      <c r="F31" s="39">
        <f t="shared" si="0"/>
        <v>162323.90000000002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1037776.1</v>
      </c>
      <c r="F32" s="39">
        <f t="shared" si="0"/>
        <v>162323.90000000002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1037776.1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221513.49</v>
      </c>
      <c r="F34" s="39">
        <f t="shared" si="0"/>
        <v>1537786.51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9849.24</v>
      </c>
      <c r="F35" s="39">
        <f t="shared" si="0"/>
        <v>100250.76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9849.24</v>
      </c>
      <c r="F36" s="39">
        <f t="shared" si="0"/>
        <v>100250.76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9849.24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211664.25</v>
      </c>
      <c r="F38" s="39">
        <f t="shared" si="0"/>
        <v>1437535.75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174245.36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174245.36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37418.89</v>
      </c>
      <c r="F41" s="39">
        <f t="shared" si="0"/>
        <v>1503081.11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37418.89</v>
      </c>
      <c r="F42" s="39">
        <f t="shared" si="0"/>
        <v>1503081.11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2300</v>
      </c>
      <c r="F43" s="39">
        <f t="shared" si="0"/>
        <v>900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2300</v>
      </c>
      <c r="F44" s="39">
        <f t="shared" si="0"/>
        <v>900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2300</v>
      </c>
      <c r="F45" s="39">
        <f t="shared" si="0"/>
        <v>900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2300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39595.75</v>
      </c>
      <c r="F47" s="39">
        <f t="shared" si="0"/>
        <v>42404.25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39595.75</v>
      </c>
      <c r="F48" s="39">
        <f t="shared" si="0"/>
        <v>42404.25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39595.75</v>
      </c>
      <c r="F49" s="39">
        <f t="shared" si="0"/>
        <v>42404.25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39595.75</v>
      </c>
      <c r="F50" s="39">
        <f t="shared" si="0"/>
        <v>42404.25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21950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21950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21950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5657800</v>
      </c>
      <c r="E58" s="38">
        <v>4905398.18</v>
      </c>
      <c r="F58" s="39">
        <f t="shared" si="1"/>
        <v>752401.8200000003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5657800</v>
      </c>
      <c r="E59" s="38">
        <v>4905398.18</v>
      </c>
      <c r="F59" s="39">
        <f t="shared" si="1"/>
        <v>752401.8200000003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3460800</v>
      </c>
      <c r="F60" s="39">
        <f t="shared" si="1"/>
        <v>554900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3394400</v>
      </c>
      <c r="F61" s="39">
        <f t="shared" si="1"/>
        <v>522300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3394400</v>
      </c>
      <c r="F62" s="39">
        <f t="shared" si="1"/>
        <v>522300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66400</v>
      </c>
      <c r="F63" s="39">
        <f t="shared" si="1"/>
        <v>32600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66400</v>
      </c>
      <c r="F64" s="39">
        <f t="shared" si="1"/>
        <v>32600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68493.179999999993</v>
      </c>
      <c r="F65" s="39">
        <f t="shared" si="1"/>
        <v>59706.820000000007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68293.179999999993</v>
      </c>
      <c r="F68" s="39">
        <f t="shared" si="1"/>
        <v>59706.820000000007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68293.179999999993</v>
      </c>
      <c r="F69" s="39">
        <f t="shared" si="1"/>
        <v>59706.820000000007</v>
      </c>
    </row>
    <row r="70" spans="1:6">
      <c r="A70" s="35" t="s">
        <v>132</v>
      </c>
      <c r="B70" s="36" t="s">
        <v>32</v>
      </c>
      <c r="C70" s="37" t="s">
        <v>133</v>
      </c>
      <c r="D70" s="38">
        <v>1513900</v>
      </c>
      <c r="E70" s="38">
        <v>1376105</v>
      </c>
      <c r="F70" s="39">
        <f t="shared" si="1"/>
        <v>137795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>
        <v>200000</v>
      </c>
      <c r="F71" s="39" t="str">
        <f t="shared" si="1"/>
        <v>-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>
        <v>200000</v>
      </c>
      <c r="F72" s="39" t="str">
        <f t="shared" si="1"/>
        <v>-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1313900</v>
      </c>
      <c r="E73" s="38">
        <v>1176105</v>
      </c>
      <c r="F73" s="39">
        <f t="shared" si="1"/>
        <v>137795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1313900</v>
      </c>
      <c r="E74" s="38">
        <v>1176105</v>
      </c>
      <c r="F74" s="39">
        <f t="shared" si="1"/>
        <v>137795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10051100</v>
      </c>
      <c r="E13" s="56">
        <v>6448326.8899999997</v>
      </c>
      <c r="F13" s="57">
        <f>IF(OR(D13="-",IF(E13="-",0,E13)&gt;=IF(D13="-",0,D13)),"-",IF(D13="-",0,D13)-IF(E13="-",0,E13))</f>
        <v>3602773.1100000003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3717612.34</v>
      </c>
      <c r="F15" s="57">
        <f t="shared" ref="F15:F46" si="0">IF(OR(D15="-",IF(E15="-",0,E15)&gt;=IF(D15="-",0,D15)),"-",IF(D15="-",0,D15)-IF(E15="-",0,E15))</f>
        <v>2658887.66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3231998.93</v>
      </c>
      <c r="F16" s="66">
        <f t="shared" si="0"/>
        <v>2479401.0699999998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3231998.93</v>
      </c>
      <c r="F17" s="66">
        <f t="shared" si="0"/>
        <v>2479401.0699999998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2252333.36</v>
      </c>
      <c r="F18" s="66">
        <f t="shared" si="0"/>
        <v>1720366.6400000001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330864.2</v>
      </c>
      <c r="F19" s="66">
        <f t="shared" si="0"/>
        <v>208035.8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648801.37</v>
      </c>
      <c r="F20" s="66">
        <f t="shared" si="0"/>
        <v>550998.63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461643.41</v>
      </c>
      <c r="F21" s="66">
        <f t="shared" si="0"/>
        <v>175556.59000000003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461643.41</v>
      </c>
      <c r="F22" s="66">
        <f t="shared" si="0"/>
        <v>175556.59000000003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446208.48</v>
      </c>
      <c r="F23" s="66">
        <f t="shared" si="0"/>
        <v>154291.52000000002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15434.93</v>
      </c>
      <c r="F24" s="66">
        <f t="shared" si="0"/>
        <v>21265.07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23970</v>
      </c>
      <c r="F25" s="66">
        <f t="shared" si="0"/>
        <v>3930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23970</v>
      </c>
      <c r="F26" s="66">
        <f t="shared" si="0"/>
        <v>1930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2500</v>
      </c>
      <c r="E27" s="65">
        <v>2136</v>
      </c>
      <c r="F27" s="66">
        <f t="shared" si="0"/>
        <v>364</v>
      </c>
    </row>
    <row r="28" spans="1:6">
      <c r="A28" s="25" t="s">
        <v>174</v>
      </c>
      <c r="B28" s="64" t="s">
        <v>146</v>
      </c>
      <c r="C28" s="27" t="s">
        <v>175</v>
      </c>
      <c r="D28" s="28">
        <v>1300</v>
      </c>
      <c r="E28" s="65">
        <v>834</v>
      </c>
      <c r="F28" s="66">
        <f t="shared" si="0"/>
        <v>466</v>
      </c>
    </row>
    <row r="29" spans="1:6">
      <c r="A29" s="25" t="s">
        <v>176</v>
      </c>
      <c r="B29" s="64" t="s">
        <v>146</v>
      </c>
      <c r="C29" s="27" t="s">
        <v>177</v>
      </c>
      <c r="D29" s="28">
        <v>22100</v>
      </c>
      <c r="E29" s="65">
        <v>21000</v>
      </c>
      <c r="F29" s="66">
        <f t="shared" si="0"/>
        <v>1100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3469282.34</v>
      </c>
      <c r="F31" s="57">
        <f t="shared" si="0"/>
        <v>2654817.66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3003668.93</v>
      </c>
      <c r="F32" s="66">
        <f t="shared" si="0"/>
        <v>2479331.0699999998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3003668.93</v>
      </c>
      <c r="F33" s="66">
        <f t="shared" si="0"/>
        <v>2479331.0699999998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2252333.36</v>
      </c>
      <c r="F34" s="66">
        <f t="shared" si="0"/>
        <v>1720366.6400000001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102534.2</v>
      </c>
      <c r="F35" s="66">
        <f t="shared" si="0"/>
        <v>207965.8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648801.37</v>
      </c>
      <c r="F36" s="66">
        <f t="shared" si="0"/>
        <v>550998.63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461643.41</v>
      </c>
      <c r="F37" s="66">
        <f t="shared" si="0"/>
        <v>173556.59000000003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461643.41</v>
      </c>
      <c r="F38" s="66">
        <f t="shared" si="0"/>
        <v>173556.59000000003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446208.48</v>
      </c>
      <c r="F39" s="66">
        <f t="shared" si="0"/>
        <v>152291.52000000002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15434.93</v>
      </c>
      <c r="F40" s="66">
        <f t="shared" si="0"/>
        <v>21265.07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3970</v>
      </c>
      <c r="F41" s="66">
        <f t="shared" si="0"/>
        <v>1930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3970</v>
      </c>
      <c r="F42" s="66">
        <f t="shared" si="0"/>
        <v>1930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2500</v>
      </c>
      <c r="E43" s="65">
        <v>2136</v>
      </c>
      <c r="F43" s="66">
        <f t="shared" si="0"/>
        <v>364</v>
      </c>
    </row>
    <row r="44" spans="1:6">
      <c r="A44" s="25" t="s">
        <v>174</v>
      </c>
      <c r="B44" s="64" t="s">
        <v>146</v>
      </c>
      <c r="C44" s="27" t="s">
        <v>194</v>
      </c>
      <c r="D44" s="28">
        <v>1300</v>
      </c>
      <c r="E44" s="65">
        <v>834</v>
      </c>
      <c r="F44" s="66">
        <f t="shared" si="0"/>
        <v>466</v>
      </c>
    </row>
    <row r="45" spans="1:6">
      <c r="A45" s="25" t="s">
        <v>176</v>
      </c>
      <c r="B45" s="64" t="s">
        <v>146</v>
      </c>
      <c r="C45" s="27" t="s">
        <v>195</v>
      </c>
      <c r="D45" s="28">
        <v>2100</v>
      </c>
      <c r="E45" s="65">
        <v>1000</v>
      </c>
      <c r="F45" s="66">
        <f t="shared" si="0"/>
        <v>1100</v>
      </c>
    </row>
    <row r="46" spans="1:6">
      <c r="A46" s="52" t="s">
        <v>196</v>
      </c>
      <c r="B46" s="53" t="s">
        <v>146</v>
      </c>
      <c r="C46" s="54" t="s">
        <v>197</v>
      </c>
      <c r="D46" s="55">
        <v>2000</v>
      </c>
      <c r="E46" s="56" t="s">
        <v>45</v>
      </c>
      <c r="F46" s="57">
        <f t="shared" si="0"/>
        <v>2000</v>
      </c>
    </row>
    <row r="47" spans="1:6">
      <c r="A47" s="25" t="s">
        <v>168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25" t="s">
        <v>178</v>
      </c>
      <c r="B48" s="64" t="s">
        <v>146</v>
      </c>
      <c r="C48" s="27" t="s">
        <v>199</v>
      </c>
      <c r="D48" s="28">
        <v>2000</v>
      </c>
      <c r="E48" s="65" t="s">
        <v>45</v>
      </c>
      <c r="F48" s="66">
        <f t="shared" si="1"/>
        <v>2000</v>
      </c>
    </row>
    <row r="49" spans="1:6">
      <c r="A49" s="52" t="s">
        <v>200</v>
      </c>
      <c r="B49" s="53" t="s">
        <v>146</v>
      </c>
      <c r="C49" s="54" t="s">
        <v>201</v>
      </c>
      <c r="D49" s="55">
        <v>250400</v>
      </c>
      <c r="E49" s="56">
        <v>248330</v>
      </c>
      <c r="F49" s="57">
        <f t="shared" si="1"/>
        <v>2070</v>
      </c>
    </row>
    <row r="50" spans="1:6" ht="56.25">
      <c r="A50" s="25" t="s">
        <v>150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22.5">
      <c r="A51" s="25" t="s">
        <v>152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33.75">
      <c r="A52" s="25" t="s">
        <v>156</v>
      </c>
      <c r="B52" s="64" t="s">
        <v>146</v>
      </c>
      <c r="C52" s="27" t="s">
        <v>204</v>
      </c>
      <c r="D52" s="28">
        <v>228400</v>
      </c>
      <c r="E52" s="65">
        <v>228330</v>
      </c>
      <c r="F52" s="66">
        <f t="shared" si="1"/>
        <v>70</v>
      </c>
    </row>
    <row r="53" spans="1:6" ht="22.5">
      <c r="A53" s="25" t="s">
        <v>160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 ht="22.5">
      <c r="A54" s="25" t="s">
        <v>162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164</v>
      </c>
      <c r="B55" s="64" t="s">
        <v>146</v>
      </c>
      <c r="C55" s="27" t="s">
        <v>207</v>
      </c>
      <c r="D55" s="28">
        <v>2000</v>
      </c>
      <c r="E55" s="65" t="s">
        <v>45</v>
      </c>
      <c r="F55" s="66">
        <f t="shared" si="1"/>
        <v>2000</v>
      </c>
    </row>
    <row r="56" spans="1:6">
      <c r="A56" s="25" t="s">
        <v>168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170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176</v>
      </c>
      <c r="B58" s="64" t="s">
        <v>146</v>
      </c>
      <c r="C58" s="27" t="s">
        <v>210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52" t="s">
        <v>211</v>
      </c>
      <c r="B59" s="53" t="s">
        <v>146</v>
      </c>
      <c r="C59" s="54" t="s">
        <v>212</v>
      </c>
      <c r="D59" s="55">
        <v>128000</v>
      </c>
      <c r="E59" s="56">
        <v>68293.179999999993</v>
      </c>
      <c r="F59" s="57">
        <f t="shared" si="1"/>
        <v>59706.820000000007</v>
      </c>
    </row>
    <row r="60" spans="1:6" ht="56.25">
      <c r="A60" s="25" t="s">
        <v>150</v>
      </c>
      <c r="B60" s="64" t="s">
        <v>146</v>
      </c>
      <c r="C60" s="27" t="s">
        <v>213</v>
      </c>
      <c r="D60" s="28">
        <v>127000</v>
      </c>
      <c r="E60" s="65">
        <v>68293.179999999993</v>
      </c>
      <c r="F60" s="66">
        <f t="shared" si="1"/>
        <v>58706.820000000007</v>
      </c>
    </row>
    <row r="61" spans="1:6" ht="22.5">
      <c r="A61" s="25" t="s">
        <v>152</v>
      </c>
      <c r="B61" s="64" t="s">
        <v>146</v>
      </c>
      <c r="C61" s="27" t="s">
        <v>214</v>
      </c>
      <c r="D61" s="28">
        <v>127000</v>
      </c>
      <c r="E61" s="65">
        <v>68293.179999999993</v>
      </c>
      <c r="F61" s="66">
        <f t="shared" si="1"/>
        <v>58706.820000000007</v>
      </c>
    </row>
    <row r="62" spans="1:6" ht="22.5">
      <c r="A62" s="25" t="s">
        <v>154</v>
      </c>
      <c r="B62" s="64" t="s">
        <v>146</v>
      </c>
      <c r="C62" s="27" t="s">
        <v>215</v>
      </c>
      <c r="D62" s="28">
        <v>97500</v>
      </c>
      <c r="E62" s="65">
        <v>53245.36</v>
      </c>
      <c r="F62" s="66">
        <f t="shared" si="1"/>
        <v>44254.64</v>
      </c>
    </row>
    <row r="63" spans="1:6" ht="33.75">
      <c r="A63" s="25" t="s">
        <v>158</v>
      </c>
      <c r="B63" s="64" t="s">
        <v>146</v>
      </c>
      <c r="C63" s="27" t="s">
        <v>216</v>
      </c>
      <c r="D63" s="28">
        <v>29500</v>
      </c>
      <c r="E63" s="65">
        <v>15047.82</v>
      </c>
      <c r="F63" s="66">
        <f t="shared" si="1"/>
        <v>14452.18</v>
      </c>
    </row>
    <row r="64" spans="1:6" ht="22.5">
      <c r="A64" s="25" t="s">
        <v>160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162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25" t="s">
        <v>164</v>
      </c>
      <c r="B66" s="64" t="s">
        <v>146</v>
      </c>
      <c r="C66" s="27" t="s">
        <v>219</v>
      </c>
      <c r="D66" s="28">
        <v>1000</v>
      </c>
      <c r="E66" s="65" t="s">
        <v>45</v>
      </c>
      <c r="F66" s="66">
        <f t="shared" si="1"/>
        <v>1000</v>
      </c>
    </row>
    <row r="67" spans="1:6">
      <c r="A67" s="52" t="s">
        <v>220</v>
      </c>
      <c r="B67" s="53" t="s">
        <v>146</v>
      </c>
      <c r="C67" s="54" t="s">
        <v>221</v>
      </c>
      <c r="D67" s="55">
        <v>128000</v>
      </c>
      <c r="E67" s="56">
        <v>68293.179999999993</v>
      </c>
      <c r="F67" s="57">
        <f t="shared" si="1"/>
        <v>59706.820000000007</v>
      </c>
    </row>
    <row r="68" spans="1:6" ht="56.25">
      <c r="A68" s="25" t="s">
        <v>150</v>
      </c>
      <c r="B68" s="64" t="s">
        <v>146</v>
      </c>
      <c r="C68" s="27" t="s">
        <v>222</v>
      </c>
      <c r="D68" s="28">
        <v>127000</v>
      </c>
      <c r="E68" s="65">
        <v>68293.179999999993</v>
      </c>
      <c r="F68" s="66">
        <f t="shared" si="1"/>
        <v>58706.820000000007</v>
      </c>
    </row>
    <row r="69" spans="1:6" ht="22.5">
      <c r="A69" s="25" t="s">
        <v>152</v>
      </c>
      <c r="B69" s="64" t="s">
        <v>146</v>
      </c>
      <c r="C69" s="27" t="s">
        <v>223</v>
      </c>
      <c r="D69" s="28">
        <v>127000</v>
      </c>
      <c r="E69" s="65">
        <v>68293.179999999993</v>
      </c>
      <c r="F69" s="66">
        <f t="shared" si="1"/>
        <v>58706.820000000007</v>
      </c>
    </row>
    <row r="70" spans="1:6" ht="22.5">
      <c r="A70" s="25" t="s">
        <v>154</v>
      </c>
      <c r="B70" s="64" t="s">
        <v>146</v>
      </c>
      <c r="C70" s="27" t="s">
        <v>224</v>
      </c>
      <c r="D70" s="28">
        <v>97500</v>
      </c>
      <c r="E70" s="65">
        <v>53245.36</v>
      </c>
      <c r="F70" s="66">
        <f t="shared" si="1"/>
        <v>44254.64</v>
      </c>
    </row>
    <row r="71" spans="1:6" ht="33.75">
      <c r="A71" s="25" t="s">
        <v>158</v>
      </c>
      <c r="B71" s="64" t="s">
        <v>146</v>
      </c>
      <c r="C71" s="27" t="s">
        <v>225</v>
      </c>
      <c r="D71" s="28">
        <v>29500</v>
      </c>
      <c r="E71" s="65">
        <v>15047.82</v>
      </c>
      <c r="F71" s="66">
        <f t="shared" si="1"/>
        <v>14452.18</v>
      </c>
    </row>
    <row r="72" spans="1:6" ht="22.5">
      <c r="A72" s="25" t="s">
        <v>160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25" t="s">
        <v>162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>
      <c r="A74" s="25" t="s">
        <v>164</v>
      </c>
      <c r="B74" s="64" t="s">
        <v>146</v>
      </c>
      <c r="C74" s="27" t="s">
        <v>228</v>
      </c>
      <c r="D74" s="28">
        <v>1000</v>
      </c>
      <c r="E74" s="65" t="s">
        <v>45</v>
      </c>
      <c r="F74" s="66">
        <f t="shared" si="1"/>
        <v>1000</v>
      </c>
    </row>
    <row r="75" spans="1:6" ht="22.5">
      <c r="A75" s="52" t="s">
        <v>229</v>
      </c>
      <c r="B75" s="53" t="s">
        <v>146</v>
      </c>
      <c r="C75" s="54" t="s">
        <v>230</v>
      </c>
      <c r="D75" s="55">
        <v>3000</v>
      </c>
      <c r="E75" s="56" t="s">
        <v>45</v>
      </c>
      <c r="F75" s="57">
        <f t="shared" si="1"/>
        <v>3000</v>
      </c>
    </row>
    <row r="76" spans="1:6" ht="22.5">
      <c r="A76" s="25" t="s">
        <v>160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 ht="22.5">
      <c r="A77" s="25" t="s">
        <v>162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>
      <c r="A78" s="25" t="s">
        <v>164</v>
      </c>
      <c r="B78" s="64" t="s">
        <v>146</v>
      </c>
      <c r="C78" s="27" t="s">
        <v>233</v>
      </c>
      <c r="D78" s="28">
        <v>3000</v>
      </c>
      <c r="E78" s="65" t="s">
        <v>45</v>
      </c>
      <c r="F78" s="66">
        <f t="shared" si="1"/>
        <v>3000</v>
      </c>
    </row>
    <row r="79" spans="1:6" ht="33.75">
      <c r="A79" s="52" t="s">
        <v>234</v>
      </c>
      <c r="B79" s="53" t="s">
        <v>146</v>
      </c>
      <c r="C79" s="54" t="s">
        <v>235</v>
      </c>
      <c r="D79" s="55">
        <v>3000</v>
      </c>
      <c r="E79" s="56" t="s">
        <v>45</v>
      </c>
      <c r="F79" s="57">
        <f t="shared" ref="F79:F110" si="2">IF(OR(D79="-",IF(E79="-",0,E79)&gt;=IF(D79="-",0,D79)),"-",IF(D79="-",0,D79)-IF(E79="-",0,E79))</f>
        <v>3000</v>
      </c>
    </row>
    <row r="80" spans="1:6" ht="22.5">
      <c r="A80" s="25" t="s">
        <v>160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 ht="22.5">
      <c r="A81" s="25" t="s">
        <v>162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25" t="s">
        <v>164</v>
      </c>
      <c r="B82" s="64" t="s">
        <v>146</v>
      </c>
      <c r="C82" s="27" t="s">
        <v>238</v>
      </c>
      <c r="D82" s="28">
        <v>3000</v>
      </c>
      <c r="E82" s="65" t="s">
        <v>45</v>
      </c>
      <c r="F82" s="66">
        <f t="shared" si="2"/>
        <v>3000</v>
      </c>
    </row>
    <row r="83" spans="1:6">
      <c r="A83" s="52" t="s">
        <v>239</v>
      </c>
      <c r="B83" s="53" t="s">
        <v>146</v>
      </c>
      <c r="C83" s="54" t="s">
        <v>240</v>
      </c>
      <c r="D83" s="55">
        <v>200000</v>
      </c>
      <c r="E83" s="56">
        <v>200000</v>
      </c>
      <c r="F83" s="57" t="str">
        <f t="shared" si="2"/>
        <v>-</v>
      </c>
    </row>
    <row r="84" spans="1:6" ht="22.5">
      <c r="A84" s="25" t="s">
        <v>160</v>
      </c>
      <c r="B84" s="64" t="s">
        <v>146</v>
      </c>
      <c r="C84" s="27" t="s">
        <v>241</v>
      </c>
      <c r="D84" s="28">
        <v>200000</v>
      </c>
      <c r="E84" s="65">
        <v>200000</v>
      </c>
      <c r="F84" s="66" t="str">
        <f t="shared" si="2"/>
        <v>-</v>
      </c>
    </row>
    <row r="85" spans="1:6" ht="22.5">
      <c r="A85" s="25" t="s">
        <v>162</v>
      </c>
      <c r="B85" s="64" t="s">
        <v>146</v>
      </c>
      <c r="C85" s="27" t="s">
        <v>242</v>
      </c>
      <c r="D85" s="28">
        <v>200000</v>
      </c>
      <c r="E85" s="65">
        <v>200000</v>
      </c>
      <c r="F85" s="66" t="str">
        <f t="shared" si="2"/>
        <v>-</v>
      </c>
    </row>
    <row r="86" spans="1:6">
      <c r="A86" s="25" t="s">
        <v>164</v>
      </c>
      <c r="B86" s="64" t="s">
        <v>146</v>
      </c>
      <c r="C86" s="27" t="s">
        <v>243</v>
      </c>
      <c r="D86" s="28">
        <v>200000</v>
      </c>
      <c r="E86" s="65">
        <v>200000</v>
      </c>
      <c r="F86" s="66" t="str">
        <f t="shared" si="2"/>
        <v>-</v>
      </c>
    </row>
    <row r="87" spans="1:6">
      <c r="A87" s="52" t="s">
        <v>244</v>
      </c>
      <c r="B87" s="53" t="s">
        <v>146</v>
      </c>
      <c r="C87" s="54" t="s">
        <v>245</v>
      </c>
      <c r="D87" s="55">
        <v>200000</v>
      </c>
      <c r="E87" s="56">
        <v>200000</v>
      </c>
      <c r="F87" s="57" t="str">
        <f t="shared" si="2"/>
        <v>-</v>
      </c>
    </row>
    <row r="88" spans="1:6" ht="22.5">
      <c r="A88" s="25" t="s">
        <v>160</v>
      </c>
      <c r="B88" s="64" t="s">
        <v>146</v>
      </c>
      <c r="C88" s="27" t="s">
        <v>246</v>
      </c>
      <c r="D88" s="28">
        <v>200000</v>
      </c>
      <c r="E88" s="65">
        <v>200000</v>
      </c>
      <c r="F88" s="66" t="str">
        <f t="shared" si="2"/>
        <v>-</v>
      </c>
    </row>
    <row r="89" spans="1:6" ht="22.5">
      <c r="A89" s="25" t="s">
        <v>162</v>
      </c>
      <c r="B89" s="64" t="s">
        <v>146</v>
      </c>
      <c r="C89" s="27" t="s">
        <v>247</v>
      </c>
      <c r="D89" s="28">
        <v>200000</v>
      </c>
      <c r="E89" s="65">
        <v>200000</v>
      </c>
      <c r="F89" s="66" t="str">
        <f t="shared" si="2"/>
        <v>-</v>
      </c>
    </row>
    <row r="90" spans="1:6">
      <c r="A90" s="25" t="s">
        <v>164</v>
      </c>
      <c r="B90" s="64" t="s">
        <v>146</v>
      </c>
      <c r="C90" s="27" t="s">
        <v>248</v>
      </c>
      <c r="D90" s="28">
        <v>200000</v>
      </c>
      <c r="E90" s="65">
        <v>200000</v>
      </c>
      <c r="F90" s="66" t="str">
        <f t="shared" si="2"/>
        <v>-</v>
      </c>
    </row>
    <row r="91" spans="1:6">
      <c r="A91" s="52" t="s">
        <v>249</v>
      </c>
      <c r="B91" s="53" t="s">
        <v>146</v>
      </c>
      <c r="C91" s="54" t="s">
        <v>250</v>
      </c>
      <c r="D91" s="55">
        <v>1222500</v>
      </c>
      <c r="E91" s="56">
        <v>973726.12</v>
      </c>
      <c r="F91" s="57">
        <f t="shared" si="2"/>
        <v>248773.88</v>
      </c>
    </row>
    <row r="92" spans="1:6" ht="22.5">
      <c r="A92" s="25" t="s">
        <v>160</v>
      </c>
      <c r="B92" s="64" t="s">
        <v>146</v>
      </c>
      <c r="C92" s="27" t="s">
        <v>251</v>
      </c>
      <c r="D92" s="28">
        <v>1041700</v>
      </c>
      <c r="E92" s="65">
        <v>852070.12</v>
      </c>
      <c r="F92" s="66">
        <f t="shared" si="2"/>
        <v>189629.88</v>
      </c>
    </row>
    <row r="93" spans="1:6" ht="22.5">
      <c r="A93" s="25" t="s">
        <v>162</v>
      </c>
      <c r="B93" s="64" t="s">
        <v>146</v>
      </c>
      <c r="C93" s="27" t="s">
        <v>252</v>
      </c>
      <c r="D93" s="28">
        <v>1041700</v>
      </c>
      <c r="E93" s="65">
        <v>852070.12</v>
      </c>
      <c r="F93" s="66">
        <f t="shared" si="2"/>
        <v>189629.88</v>
      </c>
    </row>
    <row r="94" spans="1:6">
      <c r="A94" s="25" t="s">
        <v>164</v>
      </c>
      <c r="B94" s="64" t="s">
        <v>146</v>
      </c>
      <c r="C94" s="27" t="s">
        <v>253</v>
      </c>
      <c r="D94" s="28">
        <v>712900</v>
      </c>
      <c r="E94" s="65">
        <v>696487.68</v>
      </c>
      <c r="F94" s="66">
        <f t="shared" si="2"/>
        <v>16412.319999999949</v>
      </c>
    </row>
    <row r="95" spans="1:6">
      <c r="A95" s="25" t="s">
        <v>166</v>
      </c>
      <c r="B95" s="64" t="s">
        <v>146</v>
      </c>
      <c r="C95" s="27" t="s">
        <v>254</v>
      </c>
      <c r="D95" s="28">
        <v>328800</v>
      </c>
      <c r="E95" s="65">
        <v>155582.44</v>
      </c>
      <c r="F95" s="66">
        <f t="shared" si="2"/>
        <v>173217.56</v>
      </c>
    </row>
    <row r="96" spans="1:6">
      <c r="A96" s="25" t="s">
        <v>168</v>
      </c>
      <c r="B96" s="64" t="s">
        <v>146</v>
      </c>
      <c r="C96" s="27" t="s">
        <v>255</v>
      </c>
      <c r="D96" s="28">
        <v>180800</v>
      </c>
      <c r="E96" s="65">
        <v>121656</v>
      </c>
      <c r="F96" s="66">
        <f t="shared" si="2"/>
        <v>59144</v>
      </c>
    </row>
    <row r="97" spans="1:6">
      <c r="A97" s="25" t="s">
        <v>170</v>
      </c>
      <c r="B97" s="64" t="s">
        <v>146</v>
      </c>
      <c r="C97" s="27" t="s">
        <v>256</v>
      </c>
      <c r="D97" s="28">
        <v>180800</v>
      </c>
      <c r="E97" s="65">
        <v>121656</v>
      </c>
      <c r="F97" s="66">
        <f t="shared" si="2"/>
        <v>59144</v>
      </c>
    </row>
    <row r="98" spans="1:6" ht="22.5">
      <c r="A98" s="25" t="s">
        <v>172</v>
      </c>
      <c r="B98" s="64" t="s">
        <v>146</v>
      </c>
      <c r="C98" s="27" t="s">
        <v>257</v>
      </c>
      <c r="D98" s="28">
        <v>130800</v>
      </c>
      <c r="E98" s="65">
        <v>71656</v>
      </c>
      <c r="F98" s="66">
        <f t="shared" si="2"/>
        <v>59144</v>
      </c>
    </row>
    <row r="99" spans="1:6">
      <c r="A99" s="25" t="s">
        <v>176</v>
      </c>
      <c r="B99" s="64" t="s">
        <v>146</v>
      </c>
      <c r="C99" s="27" t="s">
        <v>258</v>
      </c>
      <c r="D99" s="28">
        <v>50000</v>
      </c>
      <c r="E99" s="65">
        <v>50000</v>
      </c>
      <c r="F99" s="66" t="str">
        <f t="shared" si="2"/>
        <v>-</v>
      </c>
    </row>
    <row r="100" spans="1:6">
      <c r="A100" s="52" t="s">
        <v>259</v>
      </c>
      <c r="B100" s="53" t="s">
        <v>146</v>
      </c>
      <c r="C100" s="54" t="s">
        <v>260</v>
      </c>
      <c r="D100" s="55">
        <v>5000</v>
      </c>
      <c r="E100" s="56">
        <v>4794.68</v>
      </c>
      <c r="F100" s="57">
        <f t="shared" si="2"/>
        <v>205.31999999999971</v>
      </c>
    </row>
    <row r="101" spans="1:6" ht="22.5">
      <c r="A101" s="25" t="s">
        <v>160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 ht="22.5">
      <c r="A102" s="25" t="s">
        <v>162</v>
      </c>
      <c r="B102" s="64" t="s">
        <v>146</v>
      </c>
      <c r="C102" s="27" t="s">
        <v>262</v>
      </c>
      <c r="D102" s="28">
        <v>5000</v>
      </c>
      <c r="E102" s="65">
        <v>4794.68</v>
      </c>
      <c r="F102" s="66">
        <f t="shared" si="2"/>
        <v>205.31999999999971</v>
      </c>
    </row>
    <row r="103" spans="1:6">
      <c r="A103" s="25" t="s">
        <v>164</v>
      </c>
      <c r="B103" s="64" t="s">
        <v>146</v>
      </c>
      <c r="C103" s="27" t="s">
        <v>263</v>
      </c>
      <c r="D103" s="28">
        <v>5000</v>
      </c>
      <c r="E103" s="65">
        <v>4794.68</v>
      </c>
      <c r="F103" s="66">
        <f t="shared" si="2"/>
        <v>205.31999999999971</v>
      </c>
    </row>
    <row r="104" spans="1:6">
      <c r="A104" s="52" t="s">
        <v>264</v>
      </c>
      <c r="B104" s="53" t="s">
        <v>146</v>
      </c>
      <c r="C104" s="54" t="s">
        <v>265</v>
      </c>
      <c r="D104" s="55">
        <v>1217500</v>
      </c>
      <c r="E104" s="56">
        <v>968931.44</v>
      </c>
      <c r="F104" s="57">
        <f t="shared" si="2"/>
        <v>248568.56000000006</v>
      </c>
    </row>
    <row r="105" spans="1:6" ht="22.5">
      <c r="A105" s="25" t="s">
        <v>160</v>
      </c>
      <c r="B105" s="64" t="s">
        <v>146</v>
      </c>
      <c r="C105" s="27" t="s">
        <v>266</v>
      </c>
      <c r="D105" s="28">
        <v>1036700</v>
      </c>
      <c r="E105" s="65">
        <v>847275.44</v>
      </c>
      <c r="F105" s="66">
        <f t="shared" si="2"/>
        <v>189424.56000000006</v>
      </c>
    </row>
    <row r="106" spans="1:6" ht="22.5">
      <c r="A106" s="25" t="s">
        <v>162</v>
      </c>
      <c r="B106" s="64" t="s">
        <v>146</v>
      </c>
      <c r="C106" s="27" t="s">
        <v>267</v>
      </c>
      <c r="D106" s="28">
        <v>1036700</v>
      </c>
      <c r="E106" s="65">
        <v>847275.44</v>
      </c>
      <c r="F106" s="66">
        <f t="shared" si="2"/>
        <v>189424.56000000006</v>
      </c>
    </row>
    <row r="107" spans="1:6">
      <c r="A107" s="25" t="s">
        <v>164</v>
      </c>
      <c r="B107" s="64" t="s">
        <v>146</v>
      </c>
      <c r="C107" s="27" t="s">
        <v>268</v>
      </c>
      <c r="D107" s="28">
        <v>707900</v>
      </c>
      <c r="E107" s="65">
        <v>691693</v>
      </c>
      <c r="F107" s="66">
        <f t="shared" si="2"/>
        <v>16207</v>
      </c>
    </row>
    <row r="108" spans="1:6">
      <c r="A108" s="25" t="s">
        <v>166</v>
      </c>
      <c r="B108" s="64" t="s">
        <v>146</v>
      </c>
      <c r="C108" s="27" t="s">
        <v>269</v>
      </c>
      <c r="D108" s="28">
        <v>328800</v>
      </c>
      <c r="E108" s="65">
        <v>155582.44</v>
      </c>
      <c r="F108" s="66">
        <f t="shared" si="2"/>
        <v>173217.56</v>
      </c>
    </row>
    <row r="109" spans="1:6">
      <c r="A109" s="25" t="s">
        <v>168</v>
      </c>
      <c r="B109" s="64" t="s">
        <v>146</v>
      </c>
      <c r="C109" s="27" t="s">
        <v>270</v>
      </c>
      <c r="D109" s="28">
        <v>180800</v>
      </c>
      <c r="E109" s="65">
        <v>121656</v>
      </c>
      <c r="F109" s="66">
        <f t="shared" si="2"/>
        <v>59144</v>
      </c>
    </row>
    <row r="110" spans="1:6">
      <c r="A110" s="25" t="s">
        <v>170</v>
      </c>
      <c r="B110" s="64" t="s">
        <v>146</v>
      </c>
      <c r="C110" s="27" t="s">
        <v>271</v>
      </c>
      <c r="D110" s="28">
        <v>180800</v>
      </c>
      <c r="E110" s="65">
        <v>121656</v>
      </c>
      <c r="F110" s="66">
        <f t="shared" si="2"/>
        <v>59144</v>
      </c>
    </row>
    <row r="111" spans="1:6" ht="22.5">
      <c r="A111" s="25" t="s">
        <v>172</v>
      </c>
      <c r="B111" s="64" t="s">
        <v>146</v>
      </c>
      <c r="C111" s="27" t="s">
        <v>272</v>
      </c>
      <c r="D111" s="28">
        <v>130800</v>
      </c>
      <c r="E111" s="65">
        <v>71656</v>
      </c>
      <c r="F111" s="66">
        <f t="shared" ref="F111:F142" si="3">IF(OR(D111="-",IF(E111="-",0,E111)&gt;=IF(D111="-",0,D111)),"-",IF(D111="-",0,D111)-IF(E111="-",0,E111))</f>
        <v>59144</v>
      </c>
    </row>
    <row r="112" spans="1:6">
      <c r="A112" s="25" t="s">
        <v>176</v>
      </c>
      <c r="B112" s="64" t="s">
        <v>146</v>
      </c>
      <c r="C112" s="27" t="s">
        <v>273</v>
      </c>
      <c r="D112" s="28">
        <v>50000</v>
      </c>
      <c r="E112" s="65">
        <v>50000</v>
      </c>
      <c r="F112" s="66" t="str">
        <f t="shared" si="3"/>
        <v>-</v>
      </c>
    </row>
    <row r="113" spans="1:6">
      <c r="A113" s="52" t="s">
        <v>274</v>
      </c>
      <c r="B113" s="53" t="s">
        <v>146</v>
      </c>
      <c r="C113" s="54" t="s">
        <v>275</v>
      </c>
      <c r="D113" s="55">
        <v>3000</v>
      </c>
      <c r="E113" s="56" t="s">
        <v>45</v>
      </c>
      <c r="F113" s="57">
        <f t="shared" si="3"/>
        <v>3000</v>
      </c>
    </row>
    <row r="114" spans="1:6" ht="22.5">
      <c r="A114" s="25" t="s">
        <v>160</v>
      </c>
      <c r="B114" s="64" t="s">
        <v>146</v>
      </c>
      <c r="C114" s="27" t="s">
        <v>276</v>
      </c>
      <c r="D114" s="28">
        <v>3000</v>
      </c>
      <c r="E114" s="65" t="s">
        <v>45</v>
      </c>
      <c r="F114" s="66">
        <f t="shared" si="3"/>
        <v>3000</v>
      </c>
    </row>
    <row r="115" spans="1:6" ht="22.5">
      <c r="A115" s="25" t="s">
        <v>162</v>
      </c>
      <c r="B115" s="64" t="s">
        <v>146</v>
      </c>
      <c r="C115" s="27" t="s">
        <v>277</v>
      </c>
      <c r="D115" s="28">
        <v>3000</v>
      </c>
      <c r="E115" s="65" t="s">
        <v>45</v>
      </c>
      <c r="F115" s="66">
        <f t="shared" si="3"/>
        <v>3000</v>
      </c>
    </row>
    <row r="116" spans="1:6">
      <c r="A116" s="25" t="s">
        <v>164</v>
      </c>
      <c r="B116" s="64" t="s">
        <v>146</v>
      </c>
      <c r="C116" s="27" t="s">
        <v>278</v>
      </c>
      <c r="D116" s="28">
        <v>3000</v>
      </c>
      <c r="E116" s="65" t="s">
        <v>45</v>
      </c>
      <c r="F116" s="66">
        <f t="shared" si="3"/>
        <v>3000</v>
      </c>
    </row>
    <row r="117" spans="1:6" ht="22.5">
      <c r="A117" s="52" t="s">
        <v>279</v>
      </c>
      <c r="B117" s="53" t="s">
        <v>146</v>
      </c>
      <c r="C117" s="54" t="s">
        <v>280</v>
      </c>
      <c r="D117" s="55">
        <v>3000</v>
      </c>
      <c r="E117" s="56" t="s">
        <v>45</v>
      </c>
      <c r="F117" s="57">
        <f t="shared" si="3"/>
        <v>3000</v>
      </c>
    </row>
    <row r="118" spans="1:6" ht="22.5">
      <c r="A118" s="25" t="s">
        <v>160</v>
      </c>
      <c r="B118" s="64" t="s">
        <v>146</v>
      </c>
      <c r="C118" s="27" t="s">
        <v>281</v>
      </c>
      <c r="D118" s="28">
        <v>3000</v>
      </c>
      <c r="E118" s="65" t="s">
        <v>45</v>
      </c>
      <c r="F118" s="66">
        <f t="shared" si="3"/>
        <v>3000</v>
      </c>
    </row>
    <row r="119" spans="1:6" ht="22.5">
      <c r="A119" s="25" t="s">
        <v>162</v>
      </c>
      <c r="B119" s="64" t="s">
        <v>146</v>
      </c>
      <c r="C119" s="27" t="s">
        <v>282</v>
      </c>
      <c r="D119" s="28">
        <v>3000</v>
      </c>
      <c r="E119" s="65" t="s">
        <v>45</v>
      </c>
      <c r="F119" s="66">
        <f t="shared" si="3"/>
        <v>3000</v>
      </c>
    </row>
    <row r="120" spans="1:6">
      <c r="A120" s="25" t="s">
        <v>164</v>
      </c>
      <c r="B120" s="64" t="s">
        <v>146</v>
      </c>
      <c r="C120" s="27" t="s">
        <v>283</v>
      </c>
      <c r="D120" s="28">
        <v>3000</v>
      </c>
      <c r="E120" s="65" t="s">
        <v>45</v>
      </c>
      <c r="F120" s="66">
        <f t="shared" si="3"/>
        <v>3000</v>
      </c>
    </row>
    <row r="121" spans="1:6">
      <c r="A121" s="52" t="s">
        <v>284</v>
      </c>
      <c r="B121" s="53" t="s">
        <v>146</v>
      </c>
      <c r="C121" s="54" t="s">
        <v>285</v>
      </c>
      <c r="D121" s="55">
        <v>1918700</v>
      </c>
      <c r="E121" s="56">
        <v>1358932.53</v>
      </c>
      <c r="F121" s="57">
        <f t="shared" si="3"/>
        <v>559767.47</v>
      </c>
    </row>
    <row r="122" spans="1:6" ht="56.25">
      <c r="A122" s="25" t="s">
        <v>150</v>
      </c>
      <c r="B122" s="64" t="s">
        <v>146</v>
      </c>
      <c r="C122" s="27" t="s">
        <v>286</v>
      </c>
      <c r="D122" s="28">
        <v>483368.59</v>
      </c>
      <c r="E122" s="65">
        <v>483368.59</v>
      </c>
      <c r="F122" s="66" t="str">
        <f t="shared" si="3"/>
        <v>-</v>
      </c>
    </row>
    <row r="123" spans="1:6">
      <c r="A123" s="25" t="s">
        <v>287</v>
      </c>
      <c r="B123" s="64" t="s">
        <v>146</v>
      </c>
      <c r="C123" s="27" t="s">
        <v>288</v>
      </c>
      <c r="D123" s="28">
        <v>483368.59</v>
      </c>
      <c r="E123" s="65">
        <v>483368.59</v>
      </c>
      <c r="F123" s="66" t="str">
        <f t="shared" si="3"/>
        <v>-</v>
      </c>
    </row>
    <row r="124" spans="1:6">
      <c r="A124" s="25" t="s">
        <v>289</v>
      </c>
      <c r="B124" s="64" t="s">
        <v>146</v>
      </c>
      <c r="C124" s="27" t="s">
        <v>290</v>
      </c>
      <c r="D124" s="28">
        <v>380128.63</v>
      </c>
      <c r="E124" s="65">
        <v>380128.63</v>
      </c>
      <c r="F124" s="66" t="str">
        <f t="shared" si="3"/>
        <v>-</v>
      </c>
    </row>
    <row r="125" spans="1:6" ht="33.75">
      <c r="A125" s="25" t="s">
        <v>291</v>
      </c>
      <c r="B125" s="64" t="s">
        <v>146</v>
      </c>
      <c r="C125" s="27" t="s">
        <v>292</v>
      </c>
      <c r="D125" s="28">
        <v>103239.96</v>
      </c>
      <c r="E125" s="65">
        <v>103239.96</v>
      </c>
      <c r="F125" s="66" t="str">
        <f t="shared" si="3"/>
        <v>-</v>
      </c>
    </row>
    <row r="126" spans="1:6" ht="22.5">
      <c r="A126" s="25" t="s">
        <v>160</v>
      </c>
      <c r="B126" s="64" t="s">
        <v>146</v>
      </c>
      <c r="C126" s="27" t="s">
        <v>293</v>
      </c>
      <c r="D126" s="28">
        <v>629859.93999999994</v>
      </c>
      <c r="E126" s="65">
        <v>629759.93999999994</v>
      </c>
      <c r="F126" s="66">
        <f t="shared" si="3"/>
        <v>100</v>
      </c>
    </row>
    <row r="127" spans="1:6" ht="22.5">
      <c r="A127" s="25" t="s">
        <v>162</v>
      </c>
      <c r="B127" s="64" t="s">
        <v>146</v>
      </c>
      <c r="C127" s="27" t="s">
        <v>294</v>
      </c>
      <c r="D127" s="28">
        <v>629859.93999999994</v>
      </c>
      <c r="E127" s="65">
        <v>629759.93999999994</v>
      </c>
      <c r="F127" s="66">
        <f t="shared" si="3"/>
        <v>100</v>
      </c>
    </row>
    <row r="128" spans="1:6">
      <c r="A128" s="25" t="s">
        <v>164</v>
      </c>
      <c r="B128" s="64" t="s">
        <v>146</v>
      </c>
      <c r="C128" s="27" t="s">
        <v>295</v>
      </c>
      <c r="D128" s="28">
        <v>621502.62</v>
      </c>
      <c r="E128" s="65">
        <v>621402.62</v>
      </c>
      <c r="F128" s="66">
        <f t="shared" si="3"/>
        <v>100</v>
      </c>
    </row>
    <row r="129" spans="1:6">
      <c r="A129" s="25" t="s">
        <v>166</v>
      </c>
      <c r="B129" s="64" t="s">
        <v>146</v>
      </c>
      <c r="C129" s="27" t="s">
        <v>296</v>
      </c>
      <c r="D129" s="28">
        <v>8357.32</v>
      </c>
      <c r="E129" s="65">
        <v>8357.32</v>
      </c>
      <c r="F129" s="66" t="str">
        <f t="shared" si="3"/>
        <v>-</v>
      </c>
    </row>
    <row r="130" spans="1:6" ht="22.5">
      <c r="A130" s="25" t="s">
        <v>297</v>
      </c>
      <c r="B130" s="64" t="s">
        <v>146</v>
      </c>
      <c r="C130" s="27" t="s">
        <v>298</v>
      </c>
      <c r="D130" s="28">
        <v>805167.47</v>
      </c>
      <c r="E130" s="65">
        <v>245500</v>
      </c>
      <c r="F130" s="66">
        <f t="shared" si="3"/>
        <v>559667.47</v>
      </c>
    </row>
    <row r="131" spans="1:6">
      <c r="A131" s="25" t="s">
        <v>299</v>
      </c>
      <c r="B131" s="64" t="s">
        <v>146</v>
      </c>
      <c r="C131" s="27" t="s">
        <v>300</v>
      </c>
      <c r="D131" s="28">
        <v>805167.47</v>
      </c>
      <c r="E131" s="65">
        <v>245500</v>
      </c>
      <c r="F131" s="66">
        <f t="shared" si="3"/>
        <v>559667.47</v>
      </c>
    </row>
    <row r="132" spans="1:6" ht="45">
      <c r="A132" s="25" t="s">
        <v>301</v>
      </c>
      <c r="B132" s="64" t="s">
        <v>146</v>
      </c>
      <c r="C132" s="27" t="s">
        <v>302</v>
      </c>
      <c r="D132" s="28">
        <v>634267.47</v>
      </c>
      <c r="E132" s="65">
        <v>211400</v>
      </c>
      <c r="F132" s="66">
        <f t="shared" si="3"/>
        <v>422867.47</v>
      </c>
    </row>
    <row r="133" spans="1:6">
      <c r="A133" s="25" t="s">
        <v>303</v>
      </c>
      <c r="B133" s="64" t="s">
        <v>146</v>
      </c>
      <c r="C133" s="27" t="s">
        <v>304</v>
      </c>
      <c r="D133" s="28">
        <v>170900</v>
      </c>
      <c r="E133" s="65">
        <v>34100</v>
      </c>
      <c r="F133" s="66">
        <f t="shared" si="3"/>
        <v>136800</v>
      </c>
    </row>
    <row r="134" spans="1:6">
      <c r="A134" s="25" t="s">
        <v>168</v>
      </c>
      <c r="B134" s="64" t="s">
        <v>146</v>
      </c>
      <c r="C134" s="27" t="s">
        <v>305</v>
      </c>
      <c r="D134" s="28">
        <v>304</v>
      </c>
      <c r="E134" s="65">
        <v>304</v>
      </c>
      <c r="F134" s="66" t="str">
        <f t="shared" si="3"/>
        <v>-</v>
      </c>
    </row>
    <row r="135" spans="1:6">
      <c r="A135" s="25" t="s">
        <v>170</v>
      </c>
      <c r="B135" s="64" t="s">
        <v>146</v>
      </c>
      <c r="C135" s="27" t="s">
        <v>306</v>
      </c>
      <c r="D135" s="28">
        <v>304</v>
      </c>
      <c r="E135" s="65">
        <v>304</v>
      </c>
      <c r="F135" s="66" t="str">
        <f t="shared" si="3"/>
        <v>-</v>
      </c>
    </row>
    <row r="136" spans="1:6" ht="22.5">
      <c r="A136" s="25" t="s">
        <v>172</v>
      </c>
      <c r="B136" s="64" t="s">
        <v>146</v>
      </c>
      <c r="C136" s="27" t="s">
        <v>307</v>
      </c>
      <c r="D136" s="28">
        <v>304</v>
      </c>
      <c r="E136" s="65">
        <v>304</v>
      </c>
      <c r="F136" s="66" t="str">
        <f t="shared" si="3"/>
        <v>-</v>
      </c>
    </row>
    <row r="137" spans="1:6">
      <c r="A137" s="52" t="s">
        <v>308</v>
      </c>
      <c r="B137" s="53" t="s">
        <v>146</v>
      </c>
      <c r="C137" s="54" t="s">
        <v>309</v>
      </c>
      <c r="D137" s="55">
        <v>1918700</v>
      </c>
      <c r="E137" s="56">
        <v>1358932.53</v>
      </c>
      <c r="F137" s="57">
        <f t="shared" si="3"/>
        <v>559767.47</v>
      </c>
    </row>
    <row r="138" spans="1:6" ht="56.25">
      <c r="A138" s="25" t="s">
        <v>150</v>
      </c>
      <c r="B138" s="64" t="s">
        <v>146</v>
      </c>
      <c r="C138" s="27" t="s">
        <v>310</v>
      </c>
      <c r="D138" s="28">
        <v>483368.59</v>
      </c>
      <c r="E138" s="65">
        <v>483368.59</v>
      </c>
      <c r="F138" s="66" t="str">
        <f t="shared" si="3"/>
        <v>-</v>
      </c>
    </row>
    <row r="139" spans="1:6">
      <c r="A139" s="25" t="s">
        <v>287</v>
      </c>
      <c r="B139" s="64" t="s">
        <v>146</v>
      </c>
      <c r="C139" s="27" t="s">
        <v>311</v>
      </c>
      <c r="D139" s="28">
        <v>483368.59</v>
      </c>
      <c r="E139" s="65">
        <v>483368.59</v>
      </c>
      <c r="F139" s="66" t="str">
        <f t="shared" si="3"/>
        <v>-</v>
      </c>
    </row>
    <row r="140" spans="1:6">
      <c r="A140" s="25" t="s">
        <v>289</v>
      </c>
      <c r="B140" s="64" t="s">
        <v>146</v>
      </c>
      <c r="C140" s="27" t="s">
        <v>312</v>
      </c>
      <c r="D140" s="28">
        <v>380128.63</v>
      </c>
      <c r="E140" s="65">
        <v>380128.63</v>
      </c>
      <c r="F140" s="66" t="str">
        <f t="shared" si="3"/>
        <v>-</v>
      </c>
    </row>
    <row r="141" spans="1:6" ht="33.75">
      <c r="A141" s="25" t="s">
        <v>291</v>
      </c>
      <c r="B141" s="64" t="s">
        <v>146</v>
      </c>
      <c r="C141" s="27" t="s">
        <v>313</v>
      </c>
      <c r="D141" s="28">
        <v>103239.96</v>
      </c>
      <c r="E141" s="65">
        <v>103239.96</v>
      </c>
      <c r="F141" s="66" t="str">
        <f t="shared" si="3"/>
        <v>-</v>
      </c>
    </row>
    <row r="142" spans="1:6" ht="22.5">
      <c r="A142" s="25" t="s">
        <v>160</v>
      </c>
      <c r="B142" s="64" t="s">
        <v>146</v>
      </c>
      <c r="C142" s="27" t="s">
        <v>314</v>
      </c>
      <c r="D142" s="28">
        <v>629859.93999999994</v>
      </c>
      <c r="E142" s="65">
        <v>629759.93999999994</v>
      </c>
      <c r="F142" s="66">
        <f t="shared" si="3"/>
        <v>100</v>
      </c>
    </row>
    <row r="143" spans="1:6" ht="22.5">
      <c r="A143" s="25" t="s">
        <v>162</v>
      </c>
      <c r="B143" s="64" t="s">
        <v>146</v>
      </c>
      <c r="C143" s="27" t="s">
        <v>315</v>
      </c>
      <c r="D143" s="28">
        <v>629859.93999999994</v>
      </c>
      <c r="E143" s="65">
        <v>629759.93999999994</v>
      </c>
      <c r="F143" s="66">
        <f t="shared" ref="F143:F160" si="4">IF(OR(D143="-",IF(E143="-",0,E143)&gt;=IF(D143="-",0,D143)),"-",IF(D143="-",0,D143)-IF(E143="-",0,E143))</f>
        <v>100</v>
      </c>
    </row>
    <row r="144" spans="1:6">
      <c r="A144" s="25" t="s">
        <v>164</v>
      </c>
      <c r="B144" s="64" t="s">
        <v>146</v>
      </c>
      <c r="C144" s="27" t="s">
        <v>316</v>
      </c>
      <c r="D144" s="28">
        <v>621502.62</v>
      </c>
      <c r="E144" s="65">
        <v>621402.62</v>
      </c>
      <c r="F144" s="66">
        <f t="shared" si="4"/>
        <v>100</v>
      </c>
    </row>
    <row r="145" spans="1:6">
      <c r="A145" s="25" t="s">
        <v>166</v>
      </c>
      <c r="B145" s="64" t="s">
        <v>146</v>
      </c>
      <c r="C145" s="27" t="s">
        <v>317</v>
      </c>
      <c r="D145" s="28">
        <v>8357.32</v>
      </c>
      <c r="E145" s="65">
        <v>8357.32</v>
      </c>
      <c r="F145" s="66" t="str">
        <f t="shared" si="4"/>
        <v>-</v>
      </c>
    </row>
    <row r="146" spans="1:6" ht="22.5">
      <c r="A146" s="25" t="s">
        <v>297</v>
      </c>
      <c r="B146" s="64" t="s">
        <v>146</v>
      </c>
      <c r="C146" s="27" t="s">
        <v>318</v>
      </c>
      <c r="D146" s="28">
        <v>805167.47</v>
      </c>
      <c r="E146" s="65">
        <v>245500</v>
      </c>
      <c r="F146" s="66">
        <f t="shared" si="4"/>
        <v>559667.47</v>
      </c>
    </row>
    <row r="147" spans="1:6">
      <c r="A147" s="25" t="s">
        <v>299</v>
      </c>
      <c r="B147" s="64" t="s">
        <v>146</v>
      </c>
      <c r="C147" s="27" t="s">
        <v>319</v>
      </c>
      <c r="D147" s="28">
        <v>805167.47</v>
      </c>
      <c r="E147" s="65">
        <v>245500</v>
      </c>
      <c r="F147" s="66">
        <f t="shared" si="4"/>
        <v>559667.47</v>
      </c>
    </row>
    <row r="148" spans="1:6" ht="45">
      <c r="A148" s="25" t="s">
        <v>301</v>
      </c>
      <c r="B148" s="64" t="s">
        <v>146</v>
      </c>
      <c r="C148" s="27" t="s">
        <v>320</v>
      </c>
      <c r="D148" s="28">
        <v>634267.47</v>
      </c>
      <c r="E148" s="65">
        <v>211400</v>
      </c>
      <c r="F148" s="66">
        <f t="shared" si="4"/>
        <v>422867.47</v>
      </c>
    </row>
    <row r="149" spans="1:6">
      <c r="A149" s="25" t="s">
        <v>303</v>
      </c>
      <c r="B149" s="64" t="s">
        <v>146</v>
      </c>
      <c r="C149" s="27" t="s">
        <v>321</v>
      </c>
      <c r="D149" s="28">
        <v>170900</v>
      </c>
      <c r="E149" s="65">
        <v>34100</v>
      </c>
      <c r="F149" s="66">
        <f t="shared" si="4"/>
        <v>136800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304</v>
      </c>
      <c r="E150" s="65">
        <v>304</v>
      </c>
      <c r="F150" s="66" t="str">
        <f t="shared" si="4"/>
        <v>-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304</v>
      </c>
      <c r="E151" s="65">
        <v>304</v>
      </c>
      <c r="F151" s="66" t="str">
        <f t="shared" si="4"/>
        <v>-</v>
      </c>
    </row>
    <row r="152" spans="1:6" ht="22.5">
      <c r="A152" s="25" t="s">
        <v>172</v>
      </c>
      <c r="B152" s="64" t="s">
        <v>146</v>
      </c>
      <c r="C152" s="27" t="s">
        <v>324</v>
      </c>
      <c r="D152" s="28">
        <v>304</v>
      </c>
      <c r="E152" s="65">
        <v>304</v>
      </c>
      <c r="F152" s="66" t="str">
        <f t="shared" si="4"/>
        <v>-</v>
      </c>
    </row>
    <row r="153" spans="1:6">
      <c r="A153" s="52" t="s">
        <v>325</v>
      </c>
      <c r="B153" s="53" t="s">
        <v>146</v>
      </c>
      <c r="C153" s="54" t="s">
        <v>326</v>
      </c>
      <c r="D153" s="55">
        <v>199400</v>
      </c>
      <c r="E153" s="56">
        <v>129762.72</v>
      </c>
      <c r="F153" s="57">
        <f t="shared" si="4"/>
        <v>69637.279999999999</v>
      </c>
    </row>
    <row r="154" spans="1:6">
      <c r="A154" s="25" t="s">
        <v>327</v>
      </c>
      <c r="B154" s="64" t="s">
        <v>146</v>
      </c>
      <c r="C154" s="27" t="s">
        <v>328</v>
      </c>
      <c r="D154" s="28">
        <v>199400</v>
      </c>
      <c r="E154" s="65">
        <v>129762.72</v>
      </c>
      <c r="F154" s="66">
        <f t="shared" si="4"/>
        <v>69637.279999999999</v>
      </c>
    </row>
    <row r="155" spans="1:6">
      <c r="A155" s="25" t="s">
        <v>329</v>
      </c>
      <c r="B155" s="64" t="s">
        <v>146</v>
      </c>
      <c r="C155" s="27" t="s">
        <v>330</v>
      </c>
      <c r="D155" s="28">
        <v>199400</v>
      </c>
      <c r="E155" s="65">
        <v>129762.72</v>
      </c>
      <c r="F155" s="66">
        <f t="shared" si="4"/>
        <v>69637.279999999999</v>
      </c>
    </row>
    <row r="156" spans="1:6">
      <c r="A156" s="25" t="s">
        <v>331</v>
      </c>
      <c r="B156" s="64" t="s">
        <v>146</v>
      </c>
      <c r="C156" s="27" t="s">
        <v>332</v>
      </c>
      <c r="D156" s="28">
        <v>199400</v>
      </c>
      <c r="E156" s="65">
        <v>129762.72</v>
      </c>
      <c r="F156" s="66">
        <f t="shared" si="4"/>
        <v>69637.279999999999</v>
      </c>
    </row>
    <row r="157" spans="1:6">
      <c r="A157" s="52" t="s">
        <v>333</v>
      </c>
      <c r="B157" s="53" t="s">
        <v>146</v>
      </c>
      <c r="C157" s="54" t="s">
        <v>334</v>
      </c>
      <c r="D157" s="55">
        <v>199400</v>
      </c>
      <c r="E157" s="56">
        <v>129762.72</v>
      </c>
      <c r="F157" s="57">
        <f t="shared" si="4"/>
        <v>69637.279999999999</v>
      </c>
    </row>
    <row r="158" spans="1:6">
      <c r="A158" s="25" t="s">
        <v>327</v>
      </c>
      <c r="B158" s="64" t="s">
        <v>146</v>
      </c>
      <c r="C158" s="27" t="s">
        <v>335</v>
      </c>
      <c r="D158" s="28">
        <v>199400</v>
      </c>
      <c r="E158" s="65">
        <v>129762.72</v>
      </c>
      <c r="F158" s="66">
        <f t="shared" si="4"/>
        <v>69637.279999999999</v>
      </c>
    </row>
    <row r="159" spans="1:6">
      <c r="A159" s="25" t="s">
        <v>329</v>
      </c>
      <c r="B159" s="64" t="s">
        <v>146</v>
      </c>
      <c r="C159" s="27" t="s">
        <v>336</v>
      </c>
      <c r="D159" s="28">
        <v>199400</v>
      </c>
      <c r="E159" s="65">
        <v>129762.72</v>
      </c>
      <c r="F159" s="66">
        <f t="shared" si="4"/>
        <v>69637.279999999999</v>
      </c>
    </row>
    <row r="160" spans="1:6">
      <c r="A160" s="25" t="s">
        <v>331</v>
      </c>
      <c r="B160" s="64" t="s">
        <v>146</v>
      </c>
      <c r="C160" s="27" t="s">
        <v>337</v>
      </c>
      <c r="D160" s="28">
        <v>199400</v>
      </c>
      <c r="E160" s="65">
        <v>129762.72</v>
      </c>
      <c r="F160" s="66">
        <f t="shared" si="4"/>
        <v>69637.279999999999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338</v>
      </c>
      <c r="B162" s="72" t="s">
        <v>339</v>
      </c>
      <c r="C162" s="73" t="s">
        <v>147</v>
      </c>
      <c r="D162" s="74">
        <v>-896800</v>
      </c>
      <c r="E162" s="74">
        <v>83673.759999999995</v>
      </c>
      <c r="F162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0" workbookViewId="0">
      <selection activeCell="E36" sqref="E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341</v>
      </c>
      <c r="B1" s="119"/>
      <c r="C1" s="119"/>
      <c r="D1" s="119"/>
      <c r="E1" s="119"/>
      <c r="F1" s="119"/>
    </row>
    <row r="2" spans="1:6" ht="13.15" customHeight="1">
      <c r="A2" s="107" t="s">
        <v>342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344</v>
      </c>
      <c r="B12" s="78" t="s">
        <v>345</v>
      </c>
      <c r="C12" s="79" t="s">
        <v>147</v>
      </c>
      <c r="D12" s="80">
        <v>896800</v>
      </c>
      <c r="E12" s="80">
        <v>-83673.759999999995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346</v>
      </c>
      <c r="B14" s="87" t="s">
        <v>347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2" t="s">
        <v>349</v>
      </c>
      <c r="B16" s="87" t="s">
        <v>350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>
        <v>896800</v>
      </c>
      <c r="E18" s="80">
        <v>-83673.759999999995</v>
      </c>
      <c r="F18" s="81" t="s">
        <v>45</v>
      </c>
    </row>
    <row r="19" spans="1:6" ht="22.5">
      <c r="A19" s="77" t="s">
        <v>354</v>
      </c>
      <c r="B19" s="78" t="s">
        <v>352</v>
      </c>
      <c r="C19" s="79" t="s">
        <v>355</v>
      </c>
      <c r="D19" s="80">
        <v>896800</v>
      </c>
      <c r="E19" s="80">
        <v>-83673.759999999995</v>
      </c>
      <c r="F19" s="81" t="s">
        <v>45</v>
      </c>
    </row>
    <row r="20" spans="1:6">
      <c r="A20" s="77" t="s">
        <v>356</v>
      </c>
      <c r="B20" s="78" t="s">
        <v>357</v>
      </c>
      <c r="C20" s="79" t="s">
        <v>358</v>
      </c>
      <c r="D20" s="80">
        <v>-9154300</v>
      </c>
      <c r="E20" s="80">
        <v>-6741218.9699999997</v>
      </c>
      <c r="F20" s="81" t="s">
        <v>340</v>
      </c>
    </row>
    <row r="21" spans="1:6" ht="22.5">
      <c r="A21" s="25" t="s">
        <v>359</v>
      </c>
      <c r="B21" s="26" t="s">
        <v>357</v>
      </c>
      <c r="C21" s="89" t="s">
        <v>360</v>
      </c>
      <c r="D21" s="28">
        <v>-9154300</v>
      </c>
      <c r="E21" s="28">
        <v>-6741218.9699999997</v>
      </c>
      <c r="F21" s="66" t="s">
        <v>340</v>
      </c>
    </row>
    <row r="22" spans="1:6">
      <c r="A22" s="77" t="s">
        <v>361</v>
      </c>
      <c r="B22" s="78" t="s">
        <v>362</v>
      </c>
      <c r="C22" s="79" t="s">
        <v>363</v>
      </c>
      <c r="D22" s="80">
        <v>10051100</v>
      </c>
      <c r="E22" s="80">
        <v>6657545.21</v>
      </c>
      <c r="F22" s="81" t="s">
        <v>340</v>
      </c>
    </row>
    <row r="23" spans="1:6" ht="22.5">
      <c r="A23" s="25" t="s">
        <v>364</v>
      </c>
      <c r="B23" s="26" t="s">
        <v>362</v>
      </c>
      <c r="C23" s="89" t="s">
        <v>365</v>
      </c>
      <c r="D23" s="28">
        <v>10051100</v>
      </c>
      <c r="E23" s="28">
        <v>6657545.21</v>
      </c>
      <c r="F23" s="66" t="s">
        <v>340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383</v>
      </c>
    </row>
    <row r="30" spans="1:6" ht="12.75" customHeight="1">
      <c r="C30" t="s">
        <v>384</v>
      </c>
    </row>
    <row r="33" spans="1:6" ht="12.75" customHeight="1">
      <c r="C33" t="s">
        <v>385</v>
      </c>
    </row>
    <row r="36" spans="1:6" ht="12.75" customHeight="1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19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2023-11-13T07:18:53Z</dcterms:created>
  <dcterms:modified xsi:type="dcterms:W3CDTF">2023-11-13T07:39:49Z</dcterms:modified>
</cp:coreProperties>
</file>