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0640" windowHeight="117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6" i="2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<sst xmlns="http://schemas.openxmlformats.org/spreadsheetml/2006/main" count="632" uniqueCount="339">
  <si>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</si>
  <si>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</si>
  <si>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</si>
  <si>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</si>
  <si>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</si>
  <si>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</si>
  <si>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</si>
  <si>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</si>
  <si>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</si>
  <si>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</si>
  <si>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</si>
  <si>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</si>
  <si>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</si>
  <si>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</si>
  <si>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</si>
  <si>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</si>
  <si>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</si>
  <si>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</si>
  <si>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</si>
  <si>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</si>
  <si>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</si>
  <si>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</si>
  <si>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</si>
  <si>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</si>
  <si>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</si>
  <si>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</si>
  <si>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</si>
  <si>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</si>
  <si>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</si>
  <si>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</si>
  <si>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</si>
  <si>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</si>
  <si>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</si>
  <si>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</si>
  <si>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</si>
  <si>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</si>
  <si>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</si>
  <si>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</si>
  <si>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</si>
  <si>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</si>
  <si>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</si>
  <si>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</si>
  <si>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</si>
  <si>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</si>
  <si>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</si>
  <si>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</si>
  <si>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</si>
  <si>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</si>
  <si>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</si>
  <si>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</si>
  <si>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</si>
  <si>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</si>
  <si>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</si>
  <si>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</si>
  <si>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</si>
  <si>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</si>
  <si>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</si>
  <si>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</si>
  <si>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</si>
  <si>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</si>
  <si>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</si>
  <si>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</si>
  <si>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</si>
  <si>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</si>
  <si>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</si>
  <si>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</si>
  <si>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</si>
  <si>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</si>
  <si>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</si>
  <si>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</si>
  <si>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</si>
  <si>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</si>
  <si>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</si>
  <si>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</si>
  <si>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</si>
  <si>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</si>
  <si>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</si>
  <si>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</si>
  <si>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</si>
  <si>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</si>
  <si>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</si>
  <si>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</si>
  <si>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</si>
  <si>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</si>
  <si>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</si>
  <si>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</si>
  <si>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</si>
  <si>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</si>
  <si>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</si>
  <si>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</si>
  <si>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</si>
  <si>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</si>
  <si>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</si>
  <si>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</si>
  <si>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</si>
  <si>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</si>
  <si>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</si>
  <si>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</si>
  <si>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</si>
  <si>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</si>
  <si>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</si>
  <si>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</si>
  <si>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</si>
  <si>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</si>
  <si>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</si>
  <si>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</si>
  <si>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</si>
  <si>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</si>
  <si>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</si>
  <si>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</si>
  <si>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</si>
  <si>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</si>
  <si>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</si>
  <si>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</si>
  <si>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</si>
  <si>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</si>
  <si>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</si>
  <si>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</si>
  <si>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</si>
  <si>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</si>
  <si>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</si>
  <si>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</si>
  <si>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</si>
  <si>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</si>
  <si>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</si>
  <si>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</si>
  <si>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</si>
  <si>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</si>
  <si>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</si>
  <si>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</si>
  <si>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</si>
  <si>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</si>
  <si>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</si>
  <si>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</si>
  <si>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</si>
  <si>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</si>
  <si>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</si>
  <si>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</si>
  <si>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</si>
  <si>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</si>
  <si>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</si>
  <si>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</si>
  <si>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</si>
  <si>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</si>
  <si>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</si>
  <si>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</si>
  <si>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</si>
  <si>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</si>
  <si>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</si>
  <si>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</si>
  <si>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</si>
  <si>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</si>
  <si>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</si>
  <si>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</si>
  <si>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</si>
  <si>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</si>
  <si>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</si>
  <si>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</si>
  <si>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</si>
  <si>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</si>
  <si>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</si>
  <si>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</si>
  <si>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</si>
  <si>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</si>
  <si>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</si>
  <si>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</si>
  <si>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</si>
  <si>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</si>
  <si>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</si>
  <si>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</si>
  <si>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</si>
  <si>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</si>
  <si>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</si>
  <si>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</si>
  <si>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</si>
  <si>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</si>
  <si>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</si>
  <si>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</si>
  <si>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</si>
  <si>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</si>
  <si>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</si>
  <si>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</si>
  <si>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</si>
  <si>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</si>
  <si>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</si>
  <si>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</si>
  <si>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</si>
  <si>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</si>
  <si>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</si>
  <si>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</si>
  <si>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</si>
  <si>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</si>
  <si>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</si>
  <si>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</si>
  <si>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</si>
  <si>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</si>
  <si>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</si>
  <si>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</si>
  <si>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</si>
  <si>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</si>
  <si>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</si>
  <si>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</si>
  <si>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</si>
  <si>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</si>
  <si>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</si>
  <si>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</si>
  <si>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</si>
  <si>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</si>
  <si>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</si>
  <si>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</si>
  <si>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</si>
  <si>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</si>
  <si>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</si>
  <si>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</si>
  <si>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</si>
  <si>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</si>
  <si>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</si>
  <si>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</si>
  <si>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</si>
  <si>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</si>
  <si>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</si>
  <si>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</si>
  <si>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</si>
  <si>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</si>
  <si>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</si>
  <si>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</si>
  <si>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</si>
  <si>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</si>
  <si>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</si>
  <si>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</si>
  <si>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</si>
  <si>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</si>
  <si>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</si>
  <si>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</si>
  <si>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</si>
  <si>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</si>
  <si>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</si>
  <si>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</si>
  <si>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</si>
  <si>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</si>
  <si>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</si>
  <si>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</si>
  <si>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</si>
  <si>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</si>
  <si>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</si>
  <si>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</si>
  <si>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</si>
  <si>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</si>
  <si>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</si>
  <si>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</si>
  <si>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</si>
  <si>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</si>
  <si>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</si>
  <si>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</si>
  <si>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</si>
  <si>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</si>
  <si>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</si>
  <si>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</si>
  <si>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</si>
  <si>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</si>
  <si>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</si>
  <si>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</si>
  <si>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</si>
  <si>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</si>
  <si>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</si>
  <si>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</si>
  <si>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</si>
  <si>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</si>
  <si>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</si>
  <si>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</si>
  <si>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</si>
  <si>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</si>
  <si>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</si>
  <si>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</si>
  <si>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</si>
  <si>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</si>
  <si>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</si>
  <si>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</si>
  <si>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</si>
  <si>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</si>
  <si>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</si>
  <si>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</si>
  <si>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</si>
  <si>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</si>
  <si>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</si>
  <si>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</si>
  <si>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</si>
  <si>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</si>
  <si>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</si>
  <si>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</si>
  <si>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</si>
  <si>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</si>
  <si>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</si>
  <si>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</si>
  <si>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</si>
  <si>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</si>
  <si>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</si>
  <si>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</si>
  <si>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</si>
  <si>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</si>
  <si>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</si>
  <si>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</si>
  <si>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</si>
  <si>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</si>
  <si>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</si>
  <si>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</si>
  <si>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</si>
  <si>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</si>
  <si>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</si>
  <si>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</si>
  <si>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</si>
  <si>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</si>
  <si>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</si>
  <si>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</si>
  <si>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</si>
  <si>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</si>
  <si>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</si>
  <si>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</si>
  <si>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</si>
  <si>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</si>
  <si>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</si>
  <si>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</si>
  <si>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</si>
  <si>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</si>
  <si>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</si>
  <si>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</si>
  <si>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</si>
  <si>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</si>
  <si>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</si>
  <si>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</si>
  <si>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</si>
  <si>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</si>
  <si>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G:\ufk\zor\117Y01.txt</t>
  </si>
  <si>
    <t>Доходы/EXPORT_SRC_CODE</t>
  </si>
  <si>
    <t>Доходы/PERIOD</t>
  </si>
  <si>
    <t>"30"   сентября   2024  г.</t>
  </si>
  <si>
    <t>Б.Г. Лопатин</t>
  </si>
  <si>
    <t>И.А.Кляшко</t>
  </si>
  <si>
    <t>Л.Л.Панова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</si>
</sst>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4412</xdr:colOff>
      <xdr:row>23</xdr:row>
      <xdr:rowOff>158750</xdr:rowOff>
    </xdr:from>
    <xdr:to>
      <xdr:col>2</xdr:col>
      <xdr:colOff>1098052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4412" y="4006850"/>
          <a:ext cx="4284515" cy="454025"/>
          <a:chOff x="1" y="-16"/>
          <a:chExt cx="971" cy="44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6"/>
            <a:ext cx="347" cy="3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45139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4412</xdr:colOff>
      <xdr:row>31</xdr:row>
      <xdr:rowOff>9525</xdr:rowOff>
    </xdr:from>
    <xdr:to>
      <xdr:col>2</xdr:col>
      <xdr:colOff>1137764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4412" y="5153025"/>
          <a:ext cx="4324227" cy="514350"/>
          <a:chOff x="1" y="-26"/>
          <a:chExt cx="980" cy="54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34" y="-26"/>
            <a:ext cx="347" cy="4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49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10573200</v>
      </c>
      <c r="E19" s="30">
        <v>7277859.1900000004</v>
      </c>
      <c r="F19" s="29">
        <f>IF(OR(D19="-",IF(E19="-",0,E19)&gt;=IF(D19="-",0,D19)),"-",IF(D19="-",0,D19)-IF(E19="-",0,E19))</f>
        <v>3295340.8099999996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2286914.4700000002</v>
      </c>
      <c r="F21" s="40">
        <f t="shared" ref="F21:F52" si="0">IF(OR(D21="-",IF(E21="-",0,E21)&gt;=IF(D21="-",0,D21)),"-",IF(D21="-",0,D21)-IF(E21="-",0,E21))</f>
        <v>2697985.53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358815.77</v>
      </c>
      <c r="F22" s="40">
        <f t="shared" si="0"/>
        <v>82284.229999999981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358815.77</v>
      </c>
      <c r="F23" s="40">
        <f t="shared" si="0"/>
        <v>82284.229999999981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355372.58</v>
      </c>
      <c r="F24" s="40">
        <f t="shared" si="0"/>
        <v>75727.419999999984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355372.58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3443.19</v>
      </c>
      <c r="F26" s="40">
        <f t="shared" si="0"/>
        <v>6556.8099999999995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2635.18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1267502.8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1267502.8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1267502.8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1267502.8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624952.72</v>
      </c>
      <c r="F33" s="40">
        <f t="shared" si="0"/>
        <v>2723947.2800000003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41203.07</v>
      </c>
      <c r="F34" s="40">
        <f t="shared" si="0"/>
        <v>68896.929999999993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41203.07</v>
      </c>
      <c r="F35" s="40">
        <f t="shared" si="0"/>
        <v>68896.929999999993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41203.07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583749.65</v>
      </c>
      <c r="F37" s="40">
        <f t="shared" si="0"/>
        <v>2655050.35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204575.44</v>
      </c>
      <c r="F38" s="40">
        <f t="shared" si="0"/>
        <v>248624.56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204575.44</v>
      </c>
      <c r="F39" s="40">
        <f t="shared" si="0"/>
        <v>248624.56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379174.21</v>
      </c>
      <c r="F40" s="40">
        <f t="shared" si="0"/>
        <v>2406425.79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379174.21</v>
      </c>
      <c r="F41" s="40">
        <f t="shared" si="0"/>
        <v>2406425.79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2120</v>
      </c>
      <c r="F42" s="40">
        <f t="shared" si="0"/>
        <v>1180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2120</v>
      </c>
      <c r="F43" s="40">
        <f t="shared" si="0"/>
        <v>1180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2120</v>
      </c>
      <c r="F44" s="40">
        <f t="shared" si="0"/>
        <v>1180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2120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10023.18</v>
      </c>
      <c r="F46" s="40">
        <f t="shared" si="0"/>
        <v>10476.82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>
        <v>10023.18</v>
      </c>
      <c r="F47" s="40">
        <f t="shared" si="0"/>
        <v>10476.82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10023.18</v>
      </c>
      <c r="F48" s="40">
        <f t="shared" si="0"/>
        <v>10476.82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10023.18</v>
      </c>
      <c r="F49" s="40">
        <f t="shared" si="0"/>
        <v>10476.82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23500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23500</v>
      </c>
      <c r="F51" s="40" t="str">
        <f t="shared" si="0"/>
        <v>-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23500</v>
      </c>
      <c r="F52" s="40" t="str">
        <f t="shared" si="0"/>
        <v>-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5588300</v>
      </c>
      <c r="E53" s="39">
        <v>4990944.72</v>
      </c>
      <c r="F53" s="40">
        <f t="shared" ref="F53:F69" si="1">IF(OR(D53="-",IF(E53="-",0,E53)&gt;=IF(D53="-",0,D53)),"-",IF(D53="-",0,D53)-IF(E53="-",0,E53))</f>
        <v>597355.28000000026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5588300</v>
      </c>
      <c r="E54" s="39">
        <v>4990944.72</v>
      </c>
      <c r="F54" s="40">
        <f t="shared" si="1"/>
        <v>597355.28000000026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4452000</v>
      </c>
      <c r="F55" s="40">
        <f t="shared" si="1"/>
        <v>537800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4259400</v>
      </c>
      <c r="F56" s="40">
        <f t="shared" si="1"/>
        <v>473300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4259400</v>
      </c>
      <c r="F57" s="40">
        <f t="shared" si="1"/>
        <v>473300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192600</v>
      </c>
      <c r="F58" s="40">
        <f t="shared" si="1"/>
        <v>64500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192600</v>
      </c>
      <c r="F59" s="40">
        <f t="shared" si="1"/>
        <v>64500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153900</v>
      </c>
      <c r="E60" s="39">
        <v>94344.72</v>
      </c>
      <c r="F60" s="40">
        <f t="shared" si="1"/>
        <v>59555.28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153700</v>
      </c>
      <c r="E63" s="39">
        <v>94144.72</v>
      </c>
      <c r="F63" s="40">
        <f t="shared" si="1"/>
        <v>59555.28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153700</v>
      </c>
      <c r="E64" s="39">
        <v>94144.72</v>
      </c>
      <c r="F64" s="40">
        <f t="shared" si="1"/>
        <v>59555.28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444600</v>
      </c>
      <c r="E65" s="39">
        <v>444600</v>
      </c>
      <c r="F65" s="40" t="str">
        <f t="shared" si="1"/>
        <v>-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>
        <v>300000</v>
      </c>
      <c r="F66" s="40" t="str">
        <f t="shared" si="1"/>
        <v>-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>
        <v>300000</v>
      </c>
      <c r="F67" s="40" t="str">
        <f t="shared" si="1"/>
        <v>-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144600</v>
      </c>
      <c r="E68" s="39">
        <v>144600</v>
      </c>
      <c r="F68" s="40" t="str">
        <f t="shared" si="1"/>
        <v>-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144600</v>
      </c>
      <c r="E69" s="39">
        <v>144600</v>
      </c>
      <c r="F69" s="40" t="str">
        <f t="shared" si="1"/>
        <v>-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132</v>
      </c>
      <c r="B2" s="110"/>
      <c r="C2" s="110"/>
      <c r="D2" s="110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134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10871600</v>
      </c>
      <c r="E13" s="59">
        <v>6872286.4199999999</v>
      </c>
      <c r="F13" s="60">
        <f>IF(OR(D13="-",IF(E13="-",0,E13)&gt;=IF(D13="-",0,D13)),"-",IF(D13="-",0,D13)-IF(E13="-",0,E13))</f>
        <v>3999313.58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7287800</v>
      </c>
      <c r="E15" s="59">
        <v>4138426.67</v>
      </c>
      <c r="F15" s="60">
        <f t="shared" ref="F15:F46" si="0">IF(OR(D15="-",IF(E15="-",0,E15)&gt;=IF(D15="-",0,D15)),"-",IF(D15="-",0,D15)-IF(E15="-",0,E15))</f>
        <v>3149373.33</v>
      </c>
    </row>
    <row r="16" spans="1:6" ht="46.9" customHeight="1">
      <c r="A16" s="67" t="s">
        <v>140</v>
      </c>
      <c r="B16" s="68" t="s">
        <v>136</v>
      </c>
      <c r="C16" s="69" t="s">
        <v>141</v>
      </c>
      <c r="D16" s="70">
        <v>6491600</v>
      </c>
      <c r="E16" s="71">
        <v>3619324.85</v>
      </c>
      <c r="F16" s="72">
        <f t="shared" si="0"/>
        <v>2872275.15</v>
      </c>
    </row>
    <row r="17" spans="1:6" ht="18.75" customHeight="1">
      <c r="A17" s="67" t="s">
        <v>142</v>
      </c>
      <c r="B17" s="68" t="s">
        <v>136</v>
      </c>
      <c r="C17" s="69" t="s">
        <v>143</v>
      </c>
      <c r="D17" s="70">
        <v>6491600</v>
      </c>
      <c r="E17" s="71">
        <v>3619324.85</v>
      </c>
      <c r="F17" s="72">
        <f t="shared" si="0"/>
        <v>2872275.15</v>
      </c>
    </row>
    <row r="18" spans="1:6" ht="18.75" customHeight="1">
      <c r="A18" s="67" t="s">
        <v>144</v>
      </c>
      <c r="B18" s="68" t="s">
        <v>136</v>
      </c>
      <c r="C18" s="69" t="s">
        <v>145</v>
      </c>
      <c r="D18" s="70">
        <v>4723000</v>
      </c>
      <c r="E18" s="71">
        <v>2712364.97</v>
      </c>
      <c r="F18" s="72">
        <f t="shared" si="0"/>
        <v>2010635.0299999998</v>
      </c>
    </row>
    <row r="19" spans="1:6" ht="28.15" customHeight="1">
      <c r="A19" s="67" t="s">
        <v>146</v>
      </c>
      <c r="B19" s="68" t="s">
        <v>136</v>
      </c>
      <c r="C19" s="69" t="s">
        <v>147</v>
      </c>
      <c r="D19" s="70">
        <v>342300</v>
      </c>
      <c r="E19" s="71">
        <v>140299</v>
      </c>
      <c r="F19" s="72">
        <f t="shared" si="0"/>
        <v>202001</v>
      </c>
    </row>
    <row r="20" spans="1:6" ht="28.15" customHeight="1">
      <c r="A20" s="67" t="s">
        <v>148</v>
      </c>
      <c r="B20" s="68" t="s">
        <v>136</v>
      </c>
      <c r="C20" s="69" t="s">
        <v>149</v>
      </c>
      <c r="D20" s="70">
        <v>1426300</v>
      </c>
      <c r="E20" s="71">
        <v>766660.88</v>
      </c>
      <c r="F20" s="72">
        <f t="shared" si="0"/>
        <v>659639.12</v>
      </c>
    </row>
    <row r="21" spans="1:6" ht="18.75" customHeight="1">
      <c r="A21" s="67" t="s">
        <v>150</v>
      </c>
      <c r="B21" s="68" t="s">
        <v>136</v>
      </c>
      <c r="C21" s="69" t="s">
        <v>151</v>
      </c>
      <c r="D21" s="70">
        <v>740800</v>
      </c>
      <c r="E21" s="71">
        <v>473575.82</v>
      </c>
      <c r="F21" s="72">
        <f t="shared" si="0"/>
        <v>267224.18</v>
      </c>
    </row>
    <row r="22" spans="1:6" ht="18.75" customHeight="1">
      <c r="A22" s="67" t="s">
        <v>152</v>
      </c>
      <c r="B22" s="68" t="s">
        <v>136</v>
      </c>
      <c r="C22" s="69" t="s">
        <v>153</v>
      </c>
      <c r="D22" s="70">
        <v>740800</v>
      </c>
      <c r="E22" s="71">
        <v>473575.82</v>
      </c>
      <c r="F22" s="72">
        <f t="shared" si="0"/>
        <v>267224.18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700500</v>
      </c>
      <c r="E23" s="71">
        <v>443758.59</v>
      </c>
      <c r="F23" s="72">
        <f t="shared" si="0"/>
        <v>256741.40999999997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29817.23</v>
      </c>
      <c r="F24" s="72">
        <f t="shared" si="0"/>
        <v>10482.77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45526</v>
      </c>
      <c r="F25" s="72">
        <f t="shared" si="0"/>
        <v>9874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45526</v>
      </c>
      <c r="F26" s="72">
        <f t="shared" si="0"/>
        <v>7874</v>
      </c>
    </row>
    <row r="27" spans="1:6" ht="18.75" customHeight="1">
      <c r="A27" s="67" t="s">
        <v>162</v>
      </c>
      <c r="B27" s="68" t="s">
        <v>136</v>
      </c>
      <c r="C27" s="69" t="s">
        <v>163</v>
      </c>
      <c r="D27" s="70">
        <v>31700</v>
      </c>
      <c r="E27" s="71">
        <v>24275</v>
      </c>
      <c r="F27" s="72">
        <f t="shared" si="0"/>
        <v>7425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1251</v>
      </c>
      <c r="F28" s="72">
        <f t="shared" si="0"/>
        <v>449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7209800</v>
      </c>
      <c r="E31" s="59">
        <v>4064337.07</v>
      </c>
      <c r="F31" s="60">
        <f t="shared" si="0"/>
        <v>3145462.93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6491600</v>
      </c>
      <c r="E32" s="71">
        <v>3619324.85</v>
      </c>
      <c r="F32" s="72">
        <f t="shared" si="0"/>
        <v>2872275.15</v>
      </c>
    </row>
    <row r="33" spans="1:6" ht="18.75" customHeight="1">
      <c r="A33" s="67" t="s">
        <v>142</v>
      </c>
      <c r="B33" s="68" t="s">
        <v>136</v>
      </c>
      <c r="C33" s="69" t="s">
        <v>173</v>
      </c>
      <c r="D33" s="70">
        <v>6491600</v>
      </c>
      <c r="E33" s="71">
        <v>3619324.85</v>
      </c>
      <c r="F33" s="72">
        <f t="shared" si="0"/>
        <v>2872275.15</v>
      </c>
    </row>
    <row r="34" spans="1:6" ht="18.75" customHeight="1">
      <c r="A34" s="67" t="s">
        <v>144</v>
      </c>
      <c r="B34" s="68" t="s">
        <v>136</v>
      </c>
      <c r="C34" s="69" t="s">
        <v>174</v>
      </c>
      <c r="D34" s="70">
        <v>4723000</v>
      </c>
      <c r="E34" s="71">
        <v>2712364.97</v>
      </c>
      <c r="F34" s="72">
        <f t="shared" si="0"/>
        <v>2010635.0299999998</v>
      </c>
    </row>
    <row r="35" spans="1:6" ht="28.15" customHeight="1">
      <c r="A35" s="67" t="s">
        <v>146</v>
      </c>
      <c r="B35" s="68" t="s">
        <v>136</v>
      </c>
      <c r="C35" s="69" t="s">
        <v>175</v>
      </c>
      <c r="D35" s="70">
        <v>342300</v>
      </c>
      <c r="E35" s="71">
        <v>140299</v>
      </c>
      <c r="F35" s="72">
        <f t="shared" si="0"/>
        <v>202001</v>
      </c>
    </row>
    <row r="36" spans="1:6" ht="28.15" customHeight="1">
      <c r="A36" s="67" t="s">
        <v>148</v>
      </c>
      <c r="B36" s="68" t="s">
        <v>136</v>
      </c>
      <c r="C36" s="69" t="s">
        <v>176</v>
      </c>
      <c r="D36" s="70">
        <v>1426300</v>
      </c>
      <c r="E36" s="71">
        <v>766660.88</v>
      </c>
      <c r="F36" s="72">
        <f t="shared" si="0"/>
        <v>659639.12</v>
      </c>
    </row>
    <row r="37" spans="1:6" ht="18.75" customHeight="1">
      <c r="A37" s="67" t="s">
        <v>150</v>
      </c>
      <c r="B37" s="68" t="s">
        <v>136</v>
      </c>
      <c r="C37" s="69" t="s">
        <v>177</v>
      </c>
      <c r="D37" s="70">
        <v>684800</v>
      </c>
      <c r="E37" s="71">
        <v>419486.22</v>
      </c>
      <c r="F37" s="72">
        <f t="shared" si="0"/>
        <v>265313.78000000003</v>
      </c>
    </row>
    <row r="38" spans="1:6" ht="18.75" customHeight="1">
      <c r="A38" s="67" t="s">
        <v>152</v>
      </c>
      <c r="B38" s="68" t="s">
        <v>136</v>
      </c>
      <c r="C38" s="69" t="s">
        <v>178</v>
      </c>
      <c r="D38" s="70">
        <v>684800</v>
      </c>
      <c r="E38" s="71">
        <v>419486.22</v>
      </c>
      <c r="F38" s="72">
        <f t="shared" si="0"/>
        <v>265313.78000000003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644500</v>
      </c>
      <c r="E39" s="71">
        <v>389668.99</v>
      </c>
      <c r="F39" s="72">
        <f t="shared" si="0"/>
        <v>254831.01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29817.23</v>
      </c>
      <c r="F40" s="72">
        <f t="shared" si="0"/>
        <v>10482.77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25526</v>
      </c>
      <c r="F41" s="72">
        <f t="shared" si="0"/>
        <v>7874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25526</v>
      </c>
      <c r="F42" s="72">
        <f t="shared" si="0"/>
        <v>7874</v>
      </c>
    </row>
    <row r="43" spans="1:6" ht="18.75" customHeight="1">
      <c r="A43" s="67" t="s">
        <v>162</v>
      </c>
      <c r="B43" s="68" t="s">
        <v>136</v>
      </c>
      <c r="C43" s="69" t="s">
        <v>183</v>
      </c>
      <c r="D43" s="70">
        <v>31700</v>
      </c>
      <c r="E43" s="71">
        <v>24275</v>
      </c>
      <c r="F43" s="72">
        <f t="shared" si="0"/>
        <v>7425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1251</v>
      </c>
      <c r="F44" s="72">
        <f t="shared" si="0"/>
        <v>449</v>
      </c>
    </row>
    <row r="45" spans="1:6" ht="15">
      <c r="A45" s="55" t="s">
        <v>185</v>
      </c>
      <c r="B45" s="56" t="s">
        <v>136</v>
      </c>
      <c r="C45" s="57" t="s">
        <v>186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158</v>
      </c>
      <c r="B46" s="68" t="s">
        <v>136</v>
      </c>
      <c r="C46" s="69" t="s">
        <v>187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189</v>
      </c>
      <c r="B48" s="56" t="s">
        <v>136</v>
      </c>
      <c r="C48" s="57" t="s">
        <v>190</v>
      </c>
      <c r="D48" s="58">
        <v>76000</v>
      </c>
      <c r="E48" s="59">
        <v>74089.600000000006</v>
      </c>
      <c r="F48" s="60">
        <f t="shared" si="1"/>
        <v>1910.3999999999942</v>
      </c>
    </row>
    <row r="49" spans="1:6" ht="18.75" customHeight="1">
      <c r="A49" s="67" t="s">
        <v>150</v>
      </c>
      <c r="B49" s="68" t="s">
        <v>136</v>
      </c>
      <c r="C49" s="69" t="s">
        <v>191</v>
      </c>
      <c r="D49" s="70">
        <v>56000</v>
      </c>
      <c r="E49" s="71">
        <v>54089.599999999999</v>
      </c>
      <c r="F49" s="72">
        <f t="shared" si="1"/>
        <v>1910.4000000000015</v>
      </c>
    </row>
    <row r="50" spans="1:6" ht="18.75" customHeight="1">
      <c r="A50" s="67" t="s">
        <v>152</v>
      </c>
      <c r="B50" s="68" t="s">
        <v>136</v>
      </c>
      <c r="C50" s="69" t="s">
        <v>192</v>
      </c>
      <c r="D50" s="70">
        <v>56000</v>
      </c>
      <c r="E50" s="71">
        <v>54089.599999999999</v>
      </c>
      <c r="F50" s="72">
        <f t="shared" si="1"/>
        <v>1910.4000000000015</v>
      </c>
    </row>
    <row r="51" spans="1:6" ht="15">
      <c r="A51" s="67" t="s">
        <v>154</v>
      </c>
      <c r="B51" s="68" t="s">
        <v>136</v>
      </c>
      <c r="C51" s="69" t="s">
        <v>193</v>
      </c>
      <c r="D51" s="70">
        <v>56000</v>
      </c>
      <c r="E51" s="71">
        <v>54089.599999999999</v>
      </c>
      <c r="F51" s="72">
        <f t="shared" si="1"/>
        <v>1910.4000000000015</v>
      </c>
    </row>
    <row r="52" spans="1:6" ht="15">
      <c r="A52" s="67" t="s">
        <v>158</v>
      </c>
      <c r="B52" s="68" t="s">
        <v>136</v>
      </c>
      <c r="C52" s="69" t="s">
        <v>194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160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166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197</v>
      </c>
      <c r="B55" s="56" t="s">
        <v>136</v>
      </c>
      <c r="C55" s="57" t="s">
        <v>198</v>
      </c>
      <c r="D55" s="58">
        <v>153700</v>
      </c>
      <c r="E55" s="59">
        <v>94144.72</v>
      </c>
      <c r="F55" s="60">
        <f t="shared" si="1"/>
        <v>59555.28</v>
      </c>
    </row>
    <row r="56" spans="1:6" ht="46.9" customHeight="1">
      <c r="A56" s="67" t="s">
        <v>140</v>
      </c>
      <c r="B56" s="68" t="s">
        <v>136</v>
      </c>
      <c r="C56" s="69" t="s">
        <v>199</v>
      </c>
      <c r="D56" s="70">
        <v>153700</v>
      </c>
      <c r="E56" s="71">
        <v>94144.72</v>
      </c>
      <c r="F56" s="72">
        <f t="shared" si="1"/>
        <v>59555.28</v>
      </c>
    </row>
    <row r="57" spans="1:6" ht="18.75" customHeight="1">
      <c r="A57" s="67" t="s">
        <v>142</v>
      </c>
      <c r="B57" s="68" t="s">
        <v>136</v>
      </c>
      <c r="C57" s="69" t="s">
        <v>200</v>
      </c>
      <c r="D57" s="70">
        <v>153700</v>
      </c>
      <c r="E57" s="71">
        <v>94144.72</v>
      </c>
      <c r="F57" s="72">
        <f t="shared" si="1"/>
        <v>59555.28</v>
      </c>
    </row>
    <row r="58" spans="1:6" ht="18.75" customHeight="1">
      <c r="A58" s="67" t="s">
        <v>144</v>
      </c>
      <c r="B58" s="68" t="s">
        <v>136</v>
      </c>
      <c r="C58" s="69" t="s">
        <v>201</v>
      </c>
      <c r="D58" s="70">
        <v>118050</v>
      </c>
      <c r="E58" s="71">
        <v>73963.960000000006</v>
      </c>
      <c r="F58" s="72">
        <f t="shared" si="1"/>
        <v>44086.039999999994</v>
      </c>
    </row>
    <row r="59" spans="1:6" ht="28.15" customHeight="1">
      <c r="A59" s="67" t="s">
        <v>148</v>
      </c>
      <c r="B59" s="68" t="s">
        <v>136</v>
      </c>
      <c r="C59" s="69" t="s">
        <v>202</v>
      </c>
      <c r="D59" s="70">
        <v>35650</v>
      </c>
      <c r="E59" s="71">
        <v>20180.759999999998</v>
      </c>
      <c r="F59" s="72">
        <f t="shared" si="1"/>
        <v>15469.240000000002</v>
      </c>
    </row>
    <row r="60" spans="1:6" ht="15">
      <c r="A60" s="55" t="s">
        <v>203</v>
      </c>
      <c r="B60" s="56" t="s">
        <v>136</v>
      </c>
      <c r="C60" s="57" t="s">
        <v>204</v>
      </c>
      <c r="D60" s="58">
        <v>153700</v>
      </c>
      <c r="E60" s="59">
        <v>94144.72</v>
      </c>
      <c r="F60" s="60">
        <f t="shared" si="1"/>
        <v>59555.28</v>
      </c>
    </row>
    <row r="61" spans="1:6" ht="46.9" customHeight="1">
      <c r="A61" s="67" t="s">
        <v>140</v>
      </c>
      <c r="B61" s="68" t="s">
        <v>136</v>
      </c>
      <c r="C61" s="69" t="s">
        <v>205</v>
      </c>
      <c r="D61" s="70">
        <v>153700</v>
      </c>
      <c r="E61" s="71">
        <v>94144.72</v>
      </c>
      <c r="F61" s="72">
        <f t="shared" si="1"/>
        <v>59555.28</v>
      </c>
    </row>
    <row r="62" spans="1:6" ht="18.75" customHeight="1">
      <c r="A62" s="67" t="s">
        <v>142</v>
      </c>
      <c r="B62" s="68" t="s">
        <v>136</v>
      </c>
      <c r="C62" s="69" t="s">
        <v>206</v>
      </c>
      <c r="D62" s="70">
        <v>153700</v>
      </c>
      <c r="E62" s="71">
        <v>94144.72</v>
      </c>
      <c r="F62" s="72">
        <f t="shared" si="1"/>
        <v>59555.28</v>
      </c>
    </row>
    <row r="63" spans="1:6" ht="18.75" customHeight="1">
      <c r="A63" s="67" t="s">
        <v>144</v>
      </c>
      <c r="B63" s="68" t="s">
        <v>136</v>
      </c>
      <c r="C63" s="69" t="s">
        <v>207</v>
      </c>
      <c r="D63" s="70">
        <v>118050</v>
      </c>
      <c r="E63" s="71">
        <v>73963.960000000006</v>
      </c>
      <c r="F63" s="72">
        <f t="shared" si="1"/>
        <v>44086.039999999994</v>
      </c>
    </row>
    <row r="64" spans="1:6" ht="28.15" customHeight="1">
      <c r="A64" s="67" t="s">
        <v>148</v>
      </c>
      <c r="B64" s="68" t="s">
        <v>136</v>
      </c>
      <c r="C64" s="69" t="s">
        <v>208</v>
      </c>
      <c r="D64" s="70">
        <v>35650</v>
      </c>
      <c r="E64" s="71">
        <v>20180.759999999998</v>
      </c>
      <c r="F64" s="72">
        <f t="shared" si="1"/>
        <v>15469.240000000002</v>
      </c>
    </row>
    <row r="65" spans="1:6" ht="18.75" customHeight="1">
      <c r="A65" s="55" t="s">
        <v>209</v>
      </c>
      <c r="B65" s="56" t="s">
        <v>136</v>
      </c>
      <c r="C65" s="57" t="s">
        <v>210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150</v>
      </c>
      <c r="B66" s="68" t="s">
        <v>136</v>
      </c>
      <c r="C66" s="69" t="s">
        <v>211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152</v>
      </c>
      <c r="B67" s="68" t="s">
        <v>136</v>
      </c>
      <c r="C67" s="69" t="s">
        <v>212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154</v>
      </c>
      <c r="B68" s="68" t="s">
        <v>136</v>
      </c>
      <c r="C68" s="69" t="s">
        <v>213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214</v>
      </c>
      <c r="B69" s="56" t="s">
        <v>136</v>
      </c>
      <c r="C69" s="57" t="s">
        <v>215</v>
      </c>
      <c r="D69" s="58">
        <v>3000</v>
      </c>
      <c r="E69" s="59" t="s">
        <v>45</v>
      </c>
      <c r="F69" s="60">
        <f t="shared" si="1"/>
        <v>3000</v>
      </c>
    </row>
    <row r="70" spans="1:6" ht="18.75" customHeight="1">
      <c r="A70" s="67" t="s">
        <v>150</v>
      </c>
      <c r="B70" s="68" t="s">
        <v>136</v>
      </c>
      <c r="C70" s="69" t="s">
        <v>216</v>
      </c>
      <c r="D70" s="70">
        <v>3000</v>
      </c>
      <c r="E70" s="71" t="s">
        <v>45</v>
      </c>
      <c r="F70" s="72">
        <f t="shared" si="1"/>
        <v>3000</v>
      </c>
    </row>
    <row r="71" spans="1:6" ht="18.75" customHeight="1">
      <c r="A71" s="67" t="s">
        <v>152</v>
      </c>
      <c r="B71" s="68" t="s">
        <v>136</v>
      </c>
      <c r="C71" s="69" t="s">
        <v>217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154</v>
      </c>
      <c r="B72" s="68" t="s">
        <v>136</v>
      </c>
      <c r="C72" s="69" t="s">
        <v>218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219</v>
      </c>
      <c r="B73" s="56" t="s">
        <v>136</v>
      </c>
      <c r="C73" s="57" t="s">
        <v>220</v>
      </c>
      <c r="D73" s="58">
        <v>300000</v>
      </c>
      <c r="E73" s="59">
        <v>300000</v>
      </c>
      <c r="F73" s="60" t="str">
        <f t="shared" si="1"/>
        <v>-</v>
      </c>
    </row>
    <row r="74" spans="1:6" ht="18.75" customHeight="1">
      <c r="A74" s="67" t="s">
        <v>150</v>
      </c>
      <c r="B74" s="68" t="s">
        <v>136</v>
      </c>
      <c r="C74" s="69" t="s">
        <v>221</v>
      </c>
      <c r="D74" s="70">
        <v>300000</v>
      </c>
      <c r="E74" s="71">
        <v>300000</v>
      </c>
      <c r="F74" s="72" t="str">
        <f t="shared" si="1"/>
        <v>-</v>
      </c>
    </row>
    <row r="75" spans="1:6" ht="18.75" customHeight="1">
      <c r="A75" s="67" t="s">
        <v>152</v>
      </c>
      <c r="B75" s="68" t="s">
        <v>136</v>
      </c>
      <c r="C75" s="69" t="s">
        <v>222</v>
      </c>
      <c r="D75" s="70">
        <v>300000</v>
      </c>
      <c r="E75" s="71">
        <v>300000</v>
      </c>
      <c r="F75" s="72" t="str">
        <f t="shared" si="1"/>
        <v>-</v>
      </c>
    </row>
    <row r="76" spans="1:6" ht="15">
      <c r="A76" s="67" t="s">
        <v>154</v>
      </c>
      <c r="B76" s="68" t="s">
        <v>136</v>
      </c>
      <c r="C76" s="69" t="s">
        <v>223</v>
      </c>
      <c r="D76" s="70">
        <v>300000</v>
      </c>
      <c r="E76" s="71">
        <v>300000</v>
      </c>
      <c r="F76" s="72" t="str">
        <f t="shared" si="1"/>
        <v>-</v>
      </c>
    </row>
    <row r="77" spans="1:6" ht="15">
      <c r="A77" s="55" t="s">
        <v>224</v>
      </c>
      <c r="B77" s="56" t="s">
        <v>136</v>
      </c>
      <c r="C77" s="57" t="s">
        <v>225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150</v>
      </c>
      <c r="B78" s="68" t="s">
        <v>136</v>
      </c>
      <c r="C78" s="69" t="s">
        <v>226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152</v>
      </c>
      <c r="B79" s="68" t="s">
        <v>136</v>
      </c>
      <c r="C79" s="69" t="s">
        <v>227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154</v>
      </c>
      <c r="B80" s="68" t="s">
        <v>136</v>
      </c>
      <c r="C80" s="69" t="s">
        <v>228</v>
      </c>
      <c r="D80" s="70">
        <v>300000</v>
      </c>
      <c r="E80" s="71">
        <v>300000</v>
      </c>
      <c r="F80" s="72" t="str">
        <f t="shared" si="2"/>
        <v>-</v>
      </c>
    </row>
    <row r="81" spans="1:6" ht="15">
      <c r="A81" s="55" t="s">
        <v>229</v>
      </c>
      <c r="B81" s="56" t="s">
        <v>136</v>
      </c>
      <c r="C81" s="57" t="s">
        <v>230</v>
      </c>
      <c r="D81" s="58">
        <v>556600</v>
      </c>
      <c r="E81" s="59">
        <v>362273.96</v>
      </c>
      <c r="F81" s="60">
        <f t="shared" si="2"/>
        <v>194326.03999999998</v>
      </c>
    </row>
    <row r="82" spans="1:6" ht="18.75" customHeight="1">
      <c r="A82" s="67" t="s">
        <v>150</v>
      </c>
      <c r="B82" s="68" t="s">
        <v>136</v>
      </c>
      <c r="C82" s="69" t="s">
        <v>231</v>
      </c>
      <c r="D82" s="70">
        <v>442000</v>
      </c>
      <c r="E82" s="71">
        <v>278214.96000000002</v>
      </c>
      <c r="F82" s="72">
        <f t="shared" si="2"/>
        <v>163785.03999999998</v>
      </c>
    </row>
    <row r="83" spans="1:6" ht="18.75" customHeight="1">
      <c r="A83" s="67" t="s">
        <v>152</v>
      </c>
      <c r="B83" s="68" t="s">
        <v>136</v>
      </c>
      <c r="C83" s="69" t="s">
        <v>232</v>
      </c>
      <c r="D83" s="70">
        <v>442000</v>
      </c>
      <c r="E83" s="71">
        <v>278214.96000000002</v>
      </c>
      <c r="F83" s="72">
        <f t="shared" si="2"/>
        <v>163785.03999999998</v>
      </c>
    </row>
    <row r="84" spans="1:6" ht="15">
      <c r="A84" s="67" t="s">
        <v>154</v>
      </c>
      <c r="B84" s="68" t="s">
        <v>136</v>
      </c>
      <c r="C84" s="69" t="s">
        <v>233</v>
      </c>
      <c r="D84" s="70">
        <v>164000</v>
      </c>
      <c r="E84" s="71">
        <v>120120.33</v>
      </c>
      <c r="F84" s="72">
        <f t="shared" si="2"/>
        <v>43879.67</v>
      </c>
    </row>
    <row r="85" spans="1:6" ht="15">
      <c r="A85" s="67" t="s">
        <v>156</v>
      </c>
      <c r="B85" s="68" t="s">
        <v>136</v>
      </c>
      <c r="C85" s="69" t="s">
        <v>234</v>
      </c>
      <c r="D85" s="70">
        <v>278000</v>
      </c>
      <c r="E85" s="71">
        <v>158094.63</v>
      </c>
      <c r="F85" s="72">
        <f t="shared" si="2"/>
        <v>119905.37</v>
      </c>
    </row>
    <row r="86" spans="1:6" ht="15">
      <c r="A86" s="67" t="s">
        <v>158</v>
      </c>
      <c r="B86" s="68" t="s">
        <v>136</v>
      </c>
      <c r="C86" s="69" t="s">
        <v>235</v>
      </c>
      <c r="D86" s="70">
        <v>114600</v>
      </c>
      <c r="E86" s="71">
        <v>84059</v>
      </c>
      <c r="F86" s="72">
        <f t="shared" si="2"/>
        <v>30541</v>
      </c>
    </row>
    <row r="87" spans="1:6" ht="15">
      <c r="A87" s="67" t="s">
        <v>160</v>
      </c>
      <c r="B87" s="68" t="s">
        <v>136</v>
      </c>
      <c r="C87" s="69" t="s">
        <v>236</v>
      </c>
      <c r="D87" s="70">
        <v>114600</v>
      </c>
      <c r="E87" s="71">
        <v>84059</v>
      </c>
      <c r="F87" s="72">
        <f t="shared" si="2"/>
        <v>30541</v>
      </c>
    </row>
    <row r="88" spans="1:6" ht="18.75" customHeight="1">
      <c r="A88" s="67" t="s">
        <v>162</v>
      </c>
      <c r="B88" s="68" t="s">
        <v>136</v>
      </c>
      <c r="C88" s="69" t="s">
        <v>237</v>
      </c>
      <c r="D88" s="70">
        <v>114600</v>
      </c>
      <c r="E88" s="71">
        <v>84059</v>
      </c>
      <c r="F88" s="72">
        <f t="shared" si="2"/>
        <v>30541</v>
      </c>
    </row>
    <row r="89" spans="1:6" ht="15">
      <c r="A89" s="55" t="s">
        <v>238</v>
      </c>
      <c r="B89" s="56" t="s">
        <v>136</v>
      </c>
      <c r="C89" s="57" t="s">
        <v>239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18.75" customHeight="1">
      <c r="A90" s="67" t="s">
        <v>150</v>
      </c>
      <c r="B90" s="68" t="s">
        <v>136</v>
      </c>
      <c r="C90" s="69" t="s">
        <v>240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18.75" customHeight="1">
      <c r="A91" s="67" t="s">
        <v>152</v>
      </c>
      <c r="B91" s="68" t="s">
        <v>136</v>
      </c>
      <c r="C91" s="69" t="s">
        <v>241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154</v>
      </c>
      <c r="B92" s="68" t="s">
        <v>136</v>
      </c>
      <c r="C92" s="69" t="s">
        <v>242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243</v>
      </c>
      <c r="B93" s="56" t="s">
        <v>136</v>
      </c>
      <c r="C93" s="57" t="s">
        <v>244</v>
      </c>
      <c r="D93" s="58">
        <v>551100</v>
      </c>
      <c r="E93" s="59">
        <v>357656.36</v>
      </c>
      <c r="F93" s="60">
        <f t="shared" si="2"/>
        <v>193443.64</v>
      </c>
    </row>
    <row r="94" spans="1:6" ht="18.75" customHeight="1">
      <c r="A94" s="67" t="s">
        <v>150</v>
      </c>
      <c r="B94" s="68" t="s">
        <v>136</v>
      </c>
      <c r="C94" s="69" t="s">
        <v>245</v>
      </c>
      <c r="D94" s="70">
        <v>436500</v>
      </c>
      <c r="E94" s="71">
        <v>273597.36</v>
      </c>
      <c r="F94" s="72">
        <f t="shared" si="2"/>
        <v>162902.64000000001</v>
      </c>
    </row>
    <row r="95" spans="1:6" ht="18.75" customHeight="1">
      <c r="A95" s="67" t="s">
        <v>152</v>
      </c>
      <c r="B95" s="68" t="s">
        <v>136</v>
      </c>
      <c r="C95" s="69" t="s">
        <v>246</v>
      </c>
      <c r="D95" s="70">
        <v>436500</v>
      </c>
      <c r="E95" s="71">
        <v>273597.36</v>
      </c>
      <c r="F95" s="72">
        <f t="shared" si="2"/>
        <v>162902.64000000001</v>
      </c>
    </row>
    <row r="96" spans="1:6" ht="15">
      <c r="A96" s="67" t="s">
        <v>154</v>
      </c>
      <c r="B96" s="68" t="s">
        <v>136</v>
      </c>
      <c r="C96" s="69" t="s">
        <v>247</v>
      </c>
      <c r="D96" s="70">
        <v>158500</v>
      </c>
      <c r="E96" s="71">
        <v>115502.73</v>
      </c>
      <c r="F96" s="72">
        <f t="shared" si="2"/>
        <v>42997.270000000004</v>
      </c>
    </row>
    <row r="97" spans="1:6" ht="15">
      <c r="A97" s="67" t="s">
        <v>156</v>
      </c>
      <c r="B97" s="68" t="s">
        <v>136</v>
      </c>
      <c r="C97" s="69" t="s">
        <v>248</v>
      </c>
      <c r="D97" s="70">
        <v>278000</v>
      </c>
      <c r="E97" s="71">
        <v>158094.63</v>
      </c>
      <c r="F97" s="72">
        <f t="shared" si="2"/>
        <v>119905.37</v>
      </c>
    </row>
    <row r="98" spans="1:6" ht="15">
      <c r="A98" s="67" t="s">
        <v>158</v>
      </c>
      <c r="B98" s="68" t="s">
        <v>136</v>
      </c>
      <c r="C98" s="69" t="s">
        <v>249</v>
      </c>
      <c r="D98" s="70">
        <v>114600</v>
      </c>
      <c r="E98" s="71">
        <v>84059</v>
      </c>
      <c r="F98" s="72">
        <f t="shared" si="2"/>
        <v>30541</v>
      </c>
    </row>
    <row r="99" spans="1:6" ht="15">
      <c r="A99" s="67" t="s">
        <v>160</v>
      </c>
      <c r="B99" s="68" t="s">
        <v>136</v>
      </c>
      <c r="C99" s="69" t="s">
        <v>250</v>
      </c>
      <c r="D99" s="70">
        <v>114600</v>
      </c>
      <c r="E99" s="71">
        <v>84059</v>
      </c>
      <c r="F99" s="72">
        <f t="shared" si="2"/>
        <v>30541</v>
      </c>
    </row>
    <row r="100" spans="1:6" ht="18.75" customHeight="1">
      <c r="A100" s="67" t="s">
        <v>162</v>
      </c>
      <c r="B100" s="68" t="s">
        <v>136</v>
      </c>
      <c r="C100" s="69" t="s">
        <v>251</v>
      </c>
      <c r="D100" s="70">
        <v>114600</v>
      </c>
      <c r="E100" s="71">
        <v>84059</v>
      </c>
      <c r="F100" s="72">
        <f t="shared" si="2"/>
        <v>30541</v>
      </c>
    </row>
    <row r="101" spans="1:6" ht="15">
      <c r="A101" s="55" t="s">
        <v>252</v>
      </c>
      <c r="B101" s="56" t="s">
        <v>136</v>
      </c>
      <c r="C101" s="57" t="s">
        <v>253</v>
      </c>
      <c r="D101" s="58">
        <v>2000</v>
      </c>
      <c r="E101" s="59">
        <v>2000</v>
      </c>
      <c r="F101" s="60" t="str">
        <f t="shared" si="2"/>
        <v>-</v>
      </c>
    </row>
    <row r="102" spans="1:6" ht="18.75" customHeight="1">
      <c r="A102" s="67" t="s">
        <v>150</v>
      </c>
      <c r="B102" s="68" t="s">
        <v>136</v>
      </c>
      <c r="C102" s="69" t="s">
        <v>254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>
      <c r="A103" s="67" t="s">
        <v>152</v>
      </c>
      <c r="B103" s="68" t="s">
        <v>136</v>
      </c>
      <c r="C103" s="69" t="s">
        <v>255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154</v>
      </c>
      <c r="B104" s="68" t="s">
        <v>136</v>
      </c>
      <c r="C104" s="69" t="s">
        <v>256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>
      <c r="A105" s="55" t="s">
        <v>257</v>
      </c>
      <c r="B105" s="56" t="s">
        <v>136</v>
      </c>
      <c r="C105" s="57" t="s">
        <v>258</v>
      </c>
      <c r="D105" s="58">
        <v>2000</v>
      </c>
      <c r="E105" s="59">
        <v>2000</v>
      </c>
      <c r="F105" s="60" t="str">
        <f t="shared" si="2"/>
        <v>-</v>
      </c>
    </row>
    <row r="106" spans="1:6" ht="18.75" customHeight="1">
      <c r="A106" s="67" t="s">
        <v>150</v>
      </c>
      <c r="B106" s="68" t="s">
        <v>136</v>
      </c>
      <c r="C106" s="69" t="s">
        <v>259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>
      <c r="A107" s="67" t="s">
        <v>152</v>
      </c>
      <c r="B107" s="68" t="s">
        <v>136</v>
      </c>
      <c r="C107" s="69" t="s">
        <v>260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154</v>
      </c>
      <c r="B108" s="68" t="s">
        <v>136</v>
      </c>
      <c r="C108" s="69" t="s">
        <v>261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262</v>
      </c>
      <c r="B109" s="56" t="s">
        <v>136</v>
      </c>
      <c r="C109" s="57" t="s">
        <v>263</v>
      </c>
      <c r="D109" s="58">
        <v>2353500</v>
      </c>
      <c r="E109" s="59">
        <v>1815275</v>
      </c>
      <c r="F109" s="60">
        <f t="shared" si="2"/>
        <v>538225</v>
      </c>
    </row>
    <row r="110" spans="1:6" ht="18.75" customHeight="1">
      <c r="A110" s="67" t="s">
        <v>264</v>
      </c>
      <c r="B110" s="68" t="s">
        <v>136</v>
      </c>
      <c r="C110" s="69" t="s">
        <v>265</v>
      </c>
      <c r="D110" s="70">
        <v>2353500</v>
      </c>
      <c r="E110" s="71">
        <v>1815275</v>
      </c>
      <c r="F110" s="72">
        <f t="shared" si="2"/>
        <v>538225</v>
      </c>
    </row>
    <row r="111" spans="1:6" ht="15">
      <c r="A111" s="67" t="s">
        <v>266</v>
      </c>
      <c r="B111" s="68" t="s">
        <v>136</v>
      </c>
      <c r="C111" s="69" t="s">
        <v>267</v>
      </c>
      <c r="D111" s="70">
        <v>2353500</v>
      </c>
      <c r="E111" s="71">
        <v>1815275</v>
      </c>
      <c r="F111" s="72">
        <f t="shared" ref="F111:F126" si="3">IF(OR(D111="-",IF(E111="-",0,E111)&gt;=IF(D111="-",0,D111)),"-",IF(D111="-",0,D111)-IF(E111="-",0,E111))</f>
        <v>538225</v>
      </c>
    </row>
    <row r="112" spans="1:6" ht="37.700000000000003" customHeight="1">
      <c r="A112" s="67" t="s">
        <v>268</v>
      </c>
      <c r="B112" s="68" t="s">
        <v>136</v>
      </c>
      <c r="C112" s="69" t="s">
        <v>269</v>
      </c>
      <c r="D112" s="70">
        <v>2208900</v>
      </c>
      <c r="E112" s="71">
        <v>1670675</v>
      </c>
      <c r="F112" s="72">
        <f t="shared" si="3"/>
        <v>538225</v>
      </c>
    </row>
    <row r="113" spans="1:6" ht="15">
      <c r="A113" s="67" t="s">
        <v>270</v>
      </c>
      <c r="B113" s="68" t="s">
        <v>136</v>
      </c>
      <c r="C113" s="69" t="s">
        <v>271</v>
      </c>
      <c r="D113" s="70">
        <v>144600</v>
      </c>
      <c r="E113" s="71">
        <v>144600</v>
      </c>
      <c r="F113" s="72" t="str">
        <f t="shared" si="3"/>
        <v>-</v>
      </c>
    </row>
    <row r="114" spans="1:6" ht="15">
      <c r="A114" s="55" t="s">
        <v>272</v>
      </c>
      <c r="B114" s="56" t="s">
        <v>136</v>
      </c>
      <c r="C114" s="57" t="s">
        <v>273</v>
      </c>
      <c r="D114" s="58">
        <v>2353500</v>
      </c>
      <c r="E114" s="59">
        <v>1815275</v>
      </c>
      <c r="F114" s="60">
        <f t="shared" si="3"/>
        <v>538225</v>
      </c>
    </row>
    <row r="115" spans="1:6" ht="18.75" customHeight="1">
      <c r="A115" s="67" t="s">
        <v>264</v>
      </c>
      <c r="B115" s="68" t="s">
        <v>136</v>
      </c>
      <c r="C115" s="69" t="s">
        <v>274</v>
      </c>
      <c r="D115" s="70">
        <v>2353500</v>
      </c>
      <c r="E115" s="71">
        <v>1815275</v>
      </c>
      <c r="F115" s="72">
        <f t="shared" si="3"/>
        <v>538225</v>
      </c>
    </row>
    <row r="116" spans="1:6" ht="15">
      <c r="A116" s="67" t="s">
        <v>266</v>
      </c>
      <c r="B116" s="68" t="s">
        <v>136</v>
      </c>
      <c r="C116" s="69" t="s">
        <v>275</v>
      </c>
      <c r="D116" s="70">
        <v>2353500</v>
      </c>
      <c r="E116" s="71">
        <v>1815275</v>
      </c>
      <c r="F116" s="72">
        <f t="shared" si="3"/>
        <v>538225</v>
      </c>
    </row>
    <row r="117" spans="1:6" ht="37.700000000000003" customHeight="1">
      <c r="A117" s="67" t="s">
        <v>268</v>
      </c>
      <c r="B117" s="68" t="s">
        <v>136</v>
      </c>
      <c r="C117" s="69" t="s">
        <v>276</v>
      </c>
      <c r="D117" s="70">
        <v>2208900</v>
      </c>
      <c r="E117" s="71">
        <v>1670675</v>
      </c>
      <c r="F117" s="72">
        <f t="shared" si="3"/>
        <v>538225</v>
      </c>
    </row>
    <row r="118" spans="1:6" ht="15">
      <c r="A118" s="67" t="s">
        <v>270</v>
      </c>
      <c r="B118" s="68" t="s">
        <v>136</v>
      </c>
      <c r="C118" s="69" t="s">
        <v>277</v>
      </c>
      <c r="D118" s="70">
        <v>144600</v>
      </c>
      <c r="E118" s="71">
        <v>144600</v>
      </c>
      <c r="F118" s="72" t="str">
        <f t="shared" si="3"/>
        <v>-</v>
      </c>
    </row>
    <row r="119" spans="1:6" ht="15">
      <c r="A119" s="55" t="s">
        <v>278</v>
      </c>
      <c r="B119" s="56" t="s">
        <v>136</v>
      </c>
      <c r="C119" s="57" t="s">
        <v>279</v>
      </c>
      <c r="D119" s="58">
        <v>215000</v>
      </c>
      <c r="E119" s="59">
        <v>160166.07</v>
      </c>
      <c r="F119" s="60">
        <f t="shared" si="3"/>
        <v>54833.929999999993</v>
      </c>
    </row>
    <row r="120" spans="1:6" ht="15">
      <c r="A120" s="67" t="s">
        <v>280</v>
      </c>
      <c r="B120" s="68" t="s">
        <v>136</v>
      </c>
      <c r="C120" s="69" t="s">
        <v>281</v>
      </c>
      <c r="D120" s="70">
        <v>215000</v>
      </c>
      <c r="E120" s="71">
        <v>160166.07</v>
      </c>
      <c r="F120" s="72">
        <f t="shared" si="3"/>
        <v>54833.929999999993</v>
      </c>
    </row>
    <row r="121" spans="1:6" ht="18.75" customHeight="1">
      <c r="A121" s="67" t="s">
        <v>282</v>
      </c>
      <c r="B121" s="68" t="s">
        <v>136</v>
      </c>
      <c r="C121" s="69" t="s">
        <v>283</v>
      </c>
      <c r="D121" s="70">
        <v>215000</v>
      </c>
      <c r="E121" s="71">
        <v>160166.07</v>
      </c>
      <c r="F121" s="72">
        <f t="shared" si="3"/>
        <v>54833.929999999993</v>
      </c>
    </row>
    <row r="122" spans="1:6" ht="15">
      <c r="A122" s="67" t="s">
        <v>284</v>
      </c>
      <c r="B122" s="68" t="s">
        <v>136</v>
      </c>
      <c r="C122" s="69" t="s">
        <v>285</v>
      </c>
      <c r="D122" s="70">
        <v>215000</v>
      </c>
      <c r="E122" s="71">
        <v>160166.07</v>
      </c>
      <c r="F122" s="72">
        <f t="shared" si="3"/>
        <v>54833.929999999993</v>
      </c>
    </row>
    <row r="123" spans="1:6" ht="15">
      <c r="A123" s="55" t="s">
        <v>286</v>
      </c>
      <c r="B123" s="56" t="s">
        <v>136</v>
      </c>
      <c r="C123" s="57" t="s">
        <v>287</v>
      </c>
      <c r="D123" s="58">
        <v>215000</v>
      </c>
      <c r="E123" s="59">
        <v>160166.07</v>
      </c>
      <c r="F123" s="60">
        <f t="shared" si="3"/>
        <v>54833.929999999993</v>
      </c>
    </row>
    <row r="124" spans="1:6" ht="15">
      <c r="A124" s="67" t="s">
        <v>280</v>
      </c>
      <c r="B124" s="68" t="s">
        <v>136</v>
      </c>
      <c r="C124" s="69" t="s">
        <v>288</v>
      </c>
      <c r="D124" s="70">
        <v>215000</v>
      </c>
      <c r="E124" s="71">
        <v>160166.07</v>
      </c>
      <c r="F124" s="72">
        <f t="shared" si="3"/>
        <v>54833.929999999993</v>
      </c>
    </row>
    <row r="125" spans="1:6" ht="18.75" customHeight="1">
      <c r="A125" s="67" t="s">
        <v>282</v>
      </c>
      <c r="B125" s="68" t="s">
        <v>136</v>
      </c>
      <c r="C125" s="69" t="s">
        <v>289</v>
      </c>
      <c r="D125" s="70">
        <v>215000</v>
      </c>
      <c r="E125" s="71">
        <v>160166.07</v>
      </c>
      <c r="F125" s="72">
        <f t="shared" si="3"/>
        <v>54833.929999999993</v>
      </c>
    </row>
    <row r="126" spans="1:6" ht="15">
      <c r="A126" s="67" t="s">
        <v>284</v>
      </c>
      <c r="B126" s="68" t="s">
        <v>136</v>
      </c>
      <c r="C126" s="69" t="s">
        <v>290</v>
      </c>
      <c r="D126" s="70">
        <v>215000</v>
      </c>
      <c r="E126" s="71">
        <v>160166.07</v>
      </c>
      <c r="F126" s="72">
        <f t="shared" si="3"/>
        <v>54833.929999999993</v>
      </c>
    </row>
    <row r="127" spans="1:6" ht="9" customHeight="1">
      <c r="A127" s="73"/>
      <c r="B127" s="74"/>
      <c r="C127" s="75"/>
      <c r="D127" s="76"/>
      <c r="E127" s="74"/>
      <c r="F127" s="74"/>
    </row>
    <row r="128" spans="1:6" ht="13.5" customHeight="1">
      <c r="A128" s="77" t="s">
        <v>291</v>
      </c>
      <c r="B128" s="78" t="s">
        <v>292</v>
      </c>
      <c r="C128" s="79" t="s">
        <v>137</v>
      </c>
      <c r="D128" s="80">
        <v>-298400</v>
      </c>
      <c r="E128" s="80">
        <v>405572.77</v>
      </c>
      <c r="F12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5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19.855468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10" t="s">
        <v>295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296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297</v>
      </c>
      <c r="B12" s="85" t="s">
        <v>298</v>
      </c>
      <c r="C12" s="86" t="s">
        <v>137</v>
      </c>
      <c r="D12" s="87">
        <v>298400</v>
      </c>
      <c r="E12" s="87">
        <v>-405572.77</v>
      </c>
      <c r="F12" s="88">
        <v>703972.77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>
        <v>298400</v>
      </c>
      <c r="E18" s="87">
        <v>-405572.77</v>
      </c>
      <c r="F18" s="88">
        <v>703972.77</v>
      </c>
    </row>
    <row r="19" spans="1:6" ht="18.75" customHeight="1">
      <c r="A19" s="84" t="s">
        <v>307</v>
      </c>
      <c r="B19" s="85" t="s">
        <v>305</v>
      </c>
      <c r="C19" s="86" t="s">
        <v>308</v>
      </c>
      <c r="D19" s="87">
        <v>298400</v>
      </c>
      <c r="E19" s="87">
        <v>-405572.77</v>
      </c>
      <c r="F19" s="88">
        <v>703972.77</v>
      </c>
    </row>
    <row r="20" spans="1:6" ht="15">
      <c r="A20" s="84" t="s">
        <v>309</v>
      </c>
      <c r="B20" s="85" t="s">
        <v>310</v>
      </c>
      <c r="C20" s="86" t="s">
        <v>311</v>
      </c>
      <c r="D20" s="87">
        <v>-10573200</v>
      </c>
      <c r="E20" s="87">
        <v>-7347527.29</v>
      </c>
      <c r="F20" s="88" t="s">
        <v>293</v>
      </c>
    </row>
    <row r="21" spans="1:6" ht="18.75" customHeight="1">
      <c r="A21" s="26" t="s">
        <v>312</v>
      </c>
      <c r="B21" s="27" t="s">
        <v>310</v>
      </c>
      <c r="C21" s="96" t="s">
        <v>313</v>
      </c>
      <c r="D21" s="29">
        <v>-10573200</v>
      </c>
      <c r="E21" s="29">
        <v>-7347527.29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>
        <v>10871600</v>
      </c>
      <c r="E22" s="87">
        <v>6941954.5199999996</v>
      </c>
      <c r="F22" s="88" t="s">
        <v>293</v>
      </c>
    </row>
    <row r="23" spans="1:6" ht="18.75" customHeight="1">
      <c r="A23" s="26" t="s">
        <v>317</v>
      </c>
      <c r="B23" s="27" t="s">
        <v>315</v>
      </c>
      <c r="C23" s="96" t="s">
        <v>318</v>
      </c>
      <c r="D23" s="29">
        <v>10871600</v>
      </c>
      <c r="E23" s="29">
        <v>6941954.5199999996</v>
      </c>
      <c r="F23" s="97" t="s">
        <v>293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B26" t="s">
        <v>336</v>
      </c>
    </row>
    <row r="30" spans="1:6" ht="12.75" customHeight="1">
      <c r="B30" t="s">
        <v>337</v>
      </c>
    </row>
    <row r="33" spans="1:6" ht="12.75" customHeight="1">
      <c r="B33" t="s">
        <v>338</v>
      </c>
    </row>
    <row r="35" spans="1:6" ht="15"/>
    <row r="36" spans="1:6" ht="12.75" customHeight="1">
      <c r="A36" s="131" t="s">
        <v>335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319</v>
      </c>
      <c r="B1" t="s">
        <v>320</v>
      </c>
    </row>
    <row r="2" spans="1:2">
      <c r="A2" t="s">
        <v>321</v>
      </c>
      <c r="B2" t="s">
        <v>322</v>
      </c>
    </row>
    <row r="3" spans="1:2">
      <c r="A3" t="s">
        <v>323</v>
      </c>
      <c r="B3" t="s">
        <v>7</v>
      </c>
    </row>
    <row r="4" spans="1:2">
      <c r="A4" t="s">
        <v>324</v>
      </c>
      <c r="B4" t="s">
        <v>325</v>
      </c>
    </row>
    <row r="5" spans="1:2">
      <c r="A5" t="s">
        <v>326</v>
      </c>
      <c r="B5" t="s">
        <v>327</v>
      </c>
    </row>
    <row r="6" spans="1:2">
      <c r="A6" t="s">
        <v>328</v>
      </c>
      <c r="B6" t="s">
        <v>320</v>
      </c>
    </row>
    <row r="7" spans="1:2">
      <c r="A7" t="s">
        <v>329</v>
      </c>
      <c r="B7" t="s">
        <v>0</v>
      </c>
    </row>
    <row r="8" spans="1:2">
      <c r="A8" t="s">
        <v>330</v>
      </c>
      <c r="B8" t="s">
        <v>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19</v>
      </c>
    </row>
    <row r="11" spans="1:2">
      <c r="A11" t="s">
        <v>334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2025-02-12T08:01:56Z</cp:lastPrinted>
  <dcterms:created xsi:type="dcterms:W3CDTF">2025-02-12T07:48:35Z</dcterms:created>
  <dcterms:modified xsi:type="dcterms:W3CDTF">2025-02-12T08:10:33Z</dcterms:modified>
</cp:coreProperties>
</file>