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99" i="2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6" i="1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<sst xmlns="http://schemas.openxmlformats.org/spreadsheetml/2006/main" count="588" uniqueCount="300">
  <si>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</si>
  <si>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</si>
  <si>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</si>
  <si>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</si>
  <si>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</si>
  <si>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</si>
  <si>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</si>
  <si>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</si>
  <si>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</si>
  <si>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</si>
  <si>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</si>
  <si>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</si>
  <si>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</si>
  <si>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</si>
  <si>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</si>
  <si>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</si>
  <si>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</si>
  <si>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</si>
  <si>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</si>
  <si>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</si>
  <si>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</si>
  <si>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</si>
  <si>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</si>
  <si>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</si>
  <si>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</si>
  <si>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</si>
  <si>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</si>
  <si>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</si>
  <si>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</si>
  <si>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</si>
  <si>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</si>
  <si>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</si>
  <si>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</si>
  <si>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</si>
  <si>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</si>
  <si>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</si>
  <si>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</si>
  <si>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</si>
  <si>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</si>
  <si>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</si>
  <si>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</si>
  <si>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</si>
  <si>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</si>
  <si>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</si>
  <si>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</si>
  <si>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</si>
  <si>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</si>
  <si>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</si>
  <si>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</si>
  <si>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</si>
  <si>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</si>
  <si>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</si>
  <si>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</si>
  <si>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</si>
  <si>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</si>
  <si>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</si>
  <si>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</si>
  <si>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</si>
  <si>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</si>
  <si>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</si>
  <si>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</si>
  <si>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</si>
  <si>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</si>
  <si>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</si>
  <si>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</si>
  <si>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</si>
  <si>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</si>
  <si>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</si>
  <si>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</si>
  <si>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</si>
  <si>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</si>
  <si>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</si>
  <si>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</si>
  <si>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</si>
  <si>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</si>
  <si>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</si>
  <si>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</si>
  <si>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</si>
  <si>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</si>
  <si>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</si>
  <si>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</si>
  <si>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</si>
  <si>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</si>
  <si>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</si>
  <si>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</si>
  <si>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</si>
  <si>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</si>
  <si>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</si>
  <si>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</si>
  <si>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</si>
  <si>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</si>
  <si>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</si>
  <si>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</si>
  <si>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</si>
  <si>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</si>
  <si>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</si>
  <si>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</si>
  <si>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</si>
  <si>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</si>
  <si>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</si>
  <si>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</si>
  <si>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</si>
  <si>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</si>
  <si>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</si>
  <si>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</si>
  <si>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</si>
  <si>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</si>
  <si>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</si>
  <si>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</si>
  <si>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</si>
  <si>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</si>
  <si>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</si>
  <si>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</si>
  <si>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</si>
  <si>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</si>
  <si>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</si>
  <si>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</si>
  <si>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</si>
  <si>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</si>
  <si>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</si>
  <si>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</si>
  <si>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</si>
  <si>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</si>
  <si>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</si>
  <si>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</si>
  <si>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</si>
  <si>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</si>
  <si>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</si>
  <si>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</si>
  <si>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</si>
  <si>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</si>
  <si>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</si>
  <si>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</si>
  <si>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</si>
  <si>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</si>
  <si>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</si>
  <si>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</si>
  <si>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</si>
  <si>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</si>
  <si>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</si>
  <si>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</si>
  <si>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</si>
  <si>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</si>
  <si>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</si>
  <si>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</si>
  <si>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</si>
  <si>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</si>
  <si>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</si>
  <si>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</si>
  <si>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</si>
  <si>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</si>
  <si>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</si>
  <si>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</si>
  <si>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</si>
  <si>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</si>
  <si>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</si>
  <si>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</si>
  <si>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</si>
  <si>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</si>
  <si>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</si>
  <si>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</si>
  <si>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</si>
  <si>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</si>
  <si>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</si>
  <si>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</si>
  <si>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</si>
  <si>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</si>
  <si>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</si>
  <si>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</si>
  <si>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</si>
  <si>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</si>
  <si>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</si>
  <si>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</si>
  <si>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</si>
  <si>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</si>
  <si>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</si>
  <si>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</si>
  <si>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</si>
  <si>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</si>
  <si>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</si>
  <si>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</si>
  <si>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</si>
  <si>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</si>
  <si>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</si>
  <si>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</si>
  <si>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</si>
  <si>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</si>
  <si>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</si>
  <si>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</si>
  <si>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</si>
  <si>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</si>
  <si>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</si>
  <si>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</si>
  <si>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</si>
  <si>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</si>
  <si>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</si>
  <si>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</si>
  <si>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</si>
  <si>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</si>
  <si>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</si>
  <si>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</si>
  <si>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</si>
  <si>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</si>
  <si>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</si>
  <si>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</si>
  <si>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</si>
  <si>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</si>
  <si>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</si>
  <si>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</si>
  <si>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</si>
  <si>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</si>
  <si>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</si>
  <si>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</si>
  <si>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</si>
  <si>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</si>
  <si>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</si>
  <si>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</si>
  <si>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</si>
  <si>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</si>
  <si>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</si>
  <si>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</si>
  <si>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</si>
  <si>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</si>
  <si>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</si>
  <si>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</si>
  <si>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</si>
  <si>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</si>
  <si>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</si>
  <si>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</si>
  <si>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</si>
  <si>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</si>
  <si>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</si>
  <si>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</si>
  <si>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</si>
  <si>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</si>
  <si>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</si>
  <si>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</si>
  <si>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</si>
  <si>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</si>
  <si>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</si>
  <si>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</si>
  <si>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</si>
  <si>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</si>
  <si>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</si>
  <si>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</si>
  <si>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</si>
  <si>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</si>
  <si>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</si>
  <si>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</si>
  <si>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</si>
  <si>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</si>
  <si>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</si>
  <si>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</si>
  <si>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</si>
  <si>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</si>
  <si>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</si>
  <si>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</si>
  <si>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</si>
  <si>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</si>
  <si>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</si>
  <si>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</si>
  <si>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</si>
  <si>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</si>
  <si>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</si>
  <si>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</si>
  <si>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</si>
  <si>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</si>
  <si>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</si>
  <si>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</si>
  <si>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</si>
  <si>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</si>
  <si>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</si>
  <si>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</si>
  <si>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</si>
  <si>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</si>
  <si>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</si>
  <si>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</si>
  <si>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</si>
  <si>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</si>
  <si>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</si>
  <si>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</si>
  <si>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</si>
  <si>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</si>
  <si>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</si>
  <si>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</si>
  <si>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</si>
  <si>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</si>
  <si>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</si>
  <si>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</si>
  <si>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</si>
  <si>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</si>
  <si>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</si>
  <si>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</si>
  <si>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</si>
  <si>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D:\ufk\zor\117Y01.txt</t>
  </si>
  <si>
    <t>Доходы/EXPORT_SRC_CODE</t>
  </si>
  <si>
    <t>Доходы/PERIOD</t>
  </si>
  <si>
    <t>"01"    февраля 2025 г.</t>
  </si>
  <si>
    <t xml:space="preserve">                       Б.Г.Лопатин</t>
  </si>
  <si>
    <t xml:space="preserve">                       И.А.Кляшко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</si>
</sst>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5910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1530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32</xdr:row>
      <xdr:rowOff>104775</xdr:rowOff>
    </xdr:from>
    <xdr:to>
      <xdr:col>2</xdr:col>
      <xdr:colOff>1894466</xdr:colOff>
      <xdr:row>34</xdr:row>
      <xdr:rowOff>38100</xdr:rowOff>
    </xdr:to>
    <xdr:grpSp>
      <xdr:nvGrpSpPr>
        <xdr:cNvPr id="18" name="Group 0"/>
        <xdr:cNvGrpSpPr/>
      </xdr:nvGrpSpPr>
      <xdr:grpSpPr>
        <a:xfrm>
          <a:off x="5232" y="5829300"/>
          <a:ext cx="5080109" cy="257175"/>
          <a:chOff x="1" y="1"/>
          <a:chExt cx="971" cy="27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Л.Л.Панова</a:t>
            </a:r>
            <a:r>
              <a:rPr lang="ru-RU" baseline="0"/>
              <a:t>   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opLeftCell="A25" workbookViewId="0">
      <selection sqref="A1:D1"/>
    </sheetView>
  </sheetViews>
  <sheetFormatPr defaultRowHeight="12.75" customHeight="1"/>
  <cols>
    <col min="1" max="1" width="54.5703125" customWidth="1"/>
    <col min="2" max="2" width="6.140625" customWidth="1"/>
    <col min="3" max="3" width="33.140625" customWidth="1"/>
    <col min="4" max="4" width="17.140625" customWidth="1"/>
    <col min="5" max="5" width="14.7109375" customWidth="1"/>
    <col min="6" max="6" width="14.5703125" customWidth="1"/>
  </cols>
  <sheetData>
    <row r="1" spans="1:6" ht="15">
      <c r="A1" s="105"/>
      <c r="B1" s="105"/>
      <c r="C1" s="105"/>
      <c r="D1" s="105"/>
      <c r="E1" s="1"/>
      <c r="F1" s="2"/>
    </row>
    <row r="2" spans="1:6" ht="15">
      <c r="A2" s="105" t="s">
        <v>1</v>
      </c>
      <c r="B2" s="105"/>
      <c r="C2" s="105"/>
      <c r="D2" s="105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5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6" t="s">
        <v>21</v>
      </c>
      <c r="B10" s="116"/>
      <c r="C10" s="116"/>
      <c r="D10" s="116"/>
      <c r="E10" s="18"/>
      <c r="F10" s="19"/>
    </row>
    <row r="11" spans="1:6" ht="4.1500000000000004" customHeight="1">
      <c r="A11" s="120" t="s">
        <v>22</v>
      </c>
      <c r="B11" s="117" t="s">
        <v>23</v>
      </c>
      <c r="C11" s="117" t="s">
        <v>24</v>
      </c>
      <c r="D11" s="113" t="s">
        <v>25</v>
      </c>
      <c r="E11" s="113" t="s">
        <v>26</v>
      </c>
      <c r="F11" s="110" t="s">
        <v>27</v>
      </c>
    </row>
    <row r="12" spans="1:6" ht="3.6" customHeight="1">
      <c r="A12" s="121"/>
      <c r="B12" s="118"/>
      <c r="C12" s="118"/>
      <c r="D12" s="114"/>
      <c r="E12" s="114"/>
      <c r="F12" s="111"/>
    </row>
    <row r="13" spans="1:6" ht="3" customHeight="1">
      <c r="A13" s="121"/>
      <c r="B13" s="118"/>
      <c r="C13" s="118"/>
      <c r="D13" s="114"/>
      <c r="E13" s="114"/>
      <c r="F13" s="111"/>
    </row>
    <row r="14" spans="1:6" ht="3" customHeight="1">
      <c r="A14" s="121"/>
      <c r="B14" s="118"/>
      <c r="C14" s="118"/>
      <c r="D14" s="114"/>
      <c r="E14" s="114"/>
      <c r="F14" s="111"/>
    </row>
    <row r="15" spans="1:6" ht="3" customHeight="1">
      <c r="A15" s="121"/>
      <c r="B15" s="118"/>
      <c r="C15" s="118"/>
      <c r="D15" s="114"/>
      <c r="E15" s="114"/>
      <c r="F15" s="111"/>
    </row>
    <row r="16" spans="1:6" ht="3" customHeight="1">
      <c r="A16" s="121"/>
      <c r="B16" s="118"/>
      <c r="C16" s="118"/>
      <c r="D16" s="114"/>
      <c r="E16" s="114"/>
      <c r="F16" s="111"/>
    </row>
    <row r="17" spans="1:6" ht="23.45" customHeight="1">
      <c r="A17" s="122"/>
      <c r="B17" s="119"/>
      <c r="C17" s="119"/>
      <c r="D17" s="115"/>
      <c r="E17" s="115"/>
      <c r="F17" s="112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9457300</v>
      </c>
      <c r="E19" s="30">
        <v>793640.38</v>
      </c>
      <c r="F19" s="29">
        <f>IF(OR(D19="-",IF(E19="-",0,E19)&gt;=IF(D19="-",0,D19)),"-",IF(D19="-",0,D19)-IF(E19="-",0,E19))</f>
        <v>8663659.6199999992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3644200</v>
      </c>
      <c r="E21" s="39">
        <v>36457.58</v>
      </c>
      <c r="F21" s="40">
        <f t="shared" ref="F21:F66" si="0">IF(OR(D21="-",IF(E21="-",0,E21)&gt;=IF(D21="-",0,D21)),"-",IF(D21="-",0,D21)-IF(E21="-",0,E21))</f>
        <v>3607742.42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481900</v>
      </c>
      <c r="E22" s="39">
        <v>16126.76</v>
      </c>
      <c r="F22" s="40">
        <f t="shared" si="0"/>
        <v>465773.24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481900</v>
      </c>
      <c r="E23" s="39">
        <v>16126.76</v>
      </c>
      <c r="F23" s="40">
        <f t="shared" si="0"/>
        <v>465773.24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475900</v>
      </c>
      <c r="E24" s="39">
        <v>4477.2</v>
      </c>
      <c r="F24" s="40">
        <f t="shared" si="0"/>
        <v>471422.8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4477.2</v>
      </c>
      <c r="F25" s="40" t="str">
        <f t="shared" si="0"/>
        <v>-</v>
      </c>
    </row>
    <row r="26" spans="1:6" ht="37.700000000000003" customHeight="1">
      <c r="A26" s="36" t="s">
        <v>46</v>
      </c>
      <c r="B26" s="37" t="s">
        <v>32</v>
      </c>
      <c r="C26" s="38" t="s">
        <v>47</v>
      </c>
      <c r="D26" s="39">
        <v>6000</v>
      </c>
      <c r="E26" s="39">
        <v>11649.56</v>
      </c>
      <c r="F26" s="40" t="str">
        <f t="shared" si="0"/>
        <v>-</v>
      </c>
    </row>
    <row r="27" spans="1:6" ht="56.45" customHeight="1">
      <c r="A27" s="36" t="s">
        <v>48</v>
      </c>
      <c r="B27" s="37" t="s">
        <v>32</v>
      </c>
      <c r="C27" s="38" t="s">
        <v>49</v>
      </c>
      <c r="D27" s="39" t="s">
        <v>45</v>
      </c>
      <c r="E27" s="39">
        <v>11409.71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239.85</v>
      </c>
      <c r="F28" s="40" t="str">
        <f t="shared" si="0"/>
        <v>-</v>
      </c>
    </row>
    <row r="29" spans="1:6" ht="15">
      <c r="A29" s="36" t="s">
        <v>52</v>
      </c>
      <c r="B29" s="37" t="s">
        <v>32</v>
      </c>
      <c r="C29" s="38" t="s">
        <v>53</v>
      </c>
      <c r="D29" s="39">
        <v>1210500</v>
      </c>
      <c r="E29" s="39">
        <v>13133.81</v>
      </c>
      <c r="F29" s="40">
        <f t="shared" si="0"/>
        <v>1197366.19</v>
      </c>
    </row>
    <row r="30" spans="1:6" ht="15">
      <c r="A30" s="36" t="s">
        <v>54</v>
      </c>
      <c r="B30" s="37" t="s">
        <v>32</v>
      </c>
      <c r="C30" s="38" t="s">
        <v>55</v>
      </c>
      <c r="D30" s="39">
        <v>1210500</v>
      </c>
      <c r="E30" s="39">
        <v>13133.81</v>
      </c>
      <c r="F30" s="40">
        <f t="shared" si="0"/>
        <v>1197366.19</v>
      </c>
    </row>
    <row r="31" spans="1:6" ht="15">
      <c r="A31" s="36" t="s">
        <v>54</v>
      </c>
      <c r="B31" s="37" t="s">
        <v>32</v>
      </c>
      <c r="C31" s="38" t="s">
        <v>56</v>
      </c>
      <c r="D31" s="39">
        <v>1210500</v>
      </c>
      <c r="E31" s="39">
        <v>13133.81</v>
      </c>
      <c r="F31" s="40">
        <f t="shared" si="0"/>
        <v>1197366.19</v>
      </c>
    </row>
    <row r="32" spans="1:6" ht="37.700000000000003" customHeight="1">
      <c r="A32" s="36" t="s">
        <v>57</v>
      </c>
      <c r="B32" s="37" t="s">
        <v>32</v>
      </c>
      <c r="C32" s="38" t="s">
        <v>58</v>
      </c>
      <c r="D32" s="39" t="s">
        <v>45</v>
      </c>
      <c r="E32" s="39">
        <v>13133.81</v>
      </c>
      <c r="F32" s="40" t="str">
        <f t="shared" si="0"/>
        <v>-</v>
      </c>
    </row>
    <row r="33" spans="1:6" ht="15">
      <c r="A33" s="36" t="s">
        <v>59</v>
      </c>
      <c r="B33" s="37" t="s">
        <v>32</v>
      </c>
      <c r="C33" s="38" t="s">
        <v>60</v>
      </c>
      <c r="D33" s="39">
        <v>1911900</v>
      </c>
      <c r="E33" s="39">
        <v>6197.01</v>
      </c>
      <c r="F33" s="40">
        <f t="shared" si="0"/>
        <v>1905702.99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120900</v>
      </c>
      <c r="E34" s="39">
        <v>496.82</v>
      </c>
      <c r="F34" s="40">
        <f t="shared" si="0"/>
        <v>120403.18</v>
      </c>
    </row>
    <row r="35" spans="1:6" ht="47.25" customHeight="1">
      <c r="A35" s="36" t="s">
        <v>63</v>
      </c>
      <c r="B35" s="37" t="s">
        <v>32</v>
      </c>
      <c r="C35" s="38" t="s">
        <v>64</v>
      </c>
      <c r="D35" s="39">
        <v>120900</v>
      </c>
      <c r="E35" s="39">
        <v>496.82</v>
      </c>
      <c r="F35" s="40">
        <f t="shared" si="0"/>
        <v>120403.18</v>
      </c>
    </row>
    <row r="36" spans="1:6" ht="56.45" customHeight="1">
      <c r="A36" s="36" t="s">
        <v>65</v>
      </c>
      <c r="B36" s="37" t="s">
        <v>32</v>
      </c>
      <c r="C36" s="38" t="s">
        <v>66</v>
      </c>
      <c r="D36" s="39" t="s">
        <v>45</v>
      </c>
      <c r="E36" s="39">
        <v>496.82</v>
      </c>
      <c r="F36" s="40" t="str">
        <f t="shared" si="0"/>
        <v>-</v>
      </c>
    </row>
    <row r="37" spans="1:6" ht="15">
      <c r="A37" s="36" t="s">
        <v>67</v>
      </c>
      <c r="B37" s="37" t="s">
        <v>32</v>
      </c>
      <c r="C37" s="38" t="s">
        <v>68</v>
      </c>
      <c r="D37" s="39">
        <v>1791000</v>
      </c>
      <c r="E37" s="39">
        <v>5700.19</v>
      </c>
      <c r="F37" s="40">
        <f t="shared" si="0"/>
        <v>1785299.81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422000</v>
      </c>
      <c r="E38" s="39" t="s">
        <v>45</v>
      </c>
      <c r="F38" s="40">
        <f t="shared" si="0"/>
        <v>422000</v>
      </c>
    </row>
    <row r="39" spans="1:6" ht="28.15" customHeight="1">
      <c r="A39" s="36" t="s">
        <v>71</v>
      </c>
      <c r="B39" s="37" t="s">
        <v>32</v>
      </c>
      <c r="C39" s="38" t="s">
        <v>72</v>
      </c>
      <c r="D39" s="39">
        <v>422000</v>
      </c>
      <c r="E39" s="39" t="s">
        <v>45</v>
      </c>
      <c r="F39" s="40">
        <f t="shared" si="0"/>
        <v>422000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1369000</v>
      </c>
      <c r="E40" s="39">
        <v>5700.19</v>
      </c>
      <c r="F40" s="40">
        <f t="shared" si="0"/>
        <v>1363299.81</v>
      </c>
    </row>
    <row r="41" spans="1:6" ht="28.15" customHeight="1">
      <c r="A41" s="36" t="s">
        <v>75</v>
      </c>
      <c r="B41" s="37" t="s">
        <v>32</v>
      </c>
      <c r="C41" s="38" t="s">
        <v>76</v>
      </c>
      <c r="D41" s="39">
        <v>1369000</v>
      </c>
      <c r="E41" s="39">
        <v>5700.19</v>
      </c>
      <c r="F41" s="40">
        <f t="shared" si="0"/>
        <v>1363299.81</v>
      </c>
    </row>
    <row r="42" spans="1:6" ht="15">
      <c r="A42" s="36" t="s">
        <v>77</v>
      </c>
      <c r="B42" s="37" t="s">
        <v>32</v>
      </c>
      <c r="C42" s="38" t="s">
        <v>78</v>
      </c>
      <c r="D42" s="39">
        <v>3100</v>
      </c>
      <c r="E42" s="39" t="s">
        <v>45</v>
      </c>
      <c r="F42" s="40">
        <f t="shared" si="0"/>
        <v>3100</v>
      </c>
    </row>
    <row r="43" spans="1:6" ht="42" customHeight="1">
      <c r="A43" s="36" t="s">
        <v>79</v>
      </c>
      <c r="B43" s="37" t="s">
        <v>32</v>
      </c>
      <c r="C43" s="38" t="s">
        <v>80</v>
      </c>
      <c r="D43" s="39">
        <v>3100</v>
      </c>
      <c r="E43" s="39" t="s">
        <v>45</v>
      </c>
      <c r="F43" s="40">
        <f t="shared" si="0"/>
        <v>3100</v>
      </c>
    </row>
    <row r="44" spans="1:6" ht="46.9" customHeight="1">
      <c r="A44" s="36" t="s">
        <v>81</v>
      </c>
      <c r="B44" s="37" t="s">
        <v>32</v>
      </c>
      <c r="C44" s="38" t="s">
        <v>82</v>
      </c>
      <c r="D44" s="39">
        <v>3100</v>
      </c>
      <c r="E44" s="39" t="s">
        <v>45</v>
      </c>
      <c r="F44" s="40">
        <f t="shared" si="0"/>
        <v>3100</v>
      </c>
    </row>
    <row r="45" spans="1:6" ht="27" customHeight="1">
      <c r="A45" s="36" t="s">
        <v>83</v>
      </c>
      <c r="B45" s="37" t="s">
        <v>32</v>
      </c>
      <c r="C45" s="38" t="s">
        <v>84</v>
      </c>
      <c r="D45" s="39">
        <v>21200</v>
      </c>
      <c r="E45" s="39" t="s">
        <v>45</v>
      </c>
      <c r="F45" s="40">
        <f t="shared" si="0"/>
        <v>21200</v>
      </c>
    </row>
    <row r="46" spans="1:6" ht="15">
      <c r="A46" s="36" t="s">
        <v>85</v>
      </c>
      <c r="B46" s="37" t="s">
        <v>32</v>
      </c>
      <c r="C46" s="38" t="s">
        <v>86</v>
      </c>
      <c r="D46" s="39">
        <v>21200</v>
      </c>
      <c r="E46" s="39" t="s">
        <v>45</v>
      </c>
      <c r="F46" s="40">
        <f t="shared" si="0"/>
        <v>21200</v>
      </c>
    </row>
    <row r="47" spans="1:6" ht="25.5" customHeight="1">
      <c r="A47" s="36" t="s">
        <v>87</v>
      </c>
      <c r="B47" s="37" t="s">
        <v>32</v>
      </c>
      <c r="C47" s="38" t="s">
        <v>88</v>
      </c>
      <c r="D47" s="39">
        <v>21200</v>
      </c>
      <c r="E47" s="39" t="s">
        <v>45</v>
      </c>
      <c r="F47" s="40">
        <f t="shared" si="0"/>
        <v>21200</v>
      </c>
    </row>
    <row r="48" spans="1:6" ht="28.15" customHeight="1">
      <c r="A48" s="36" t="s">
        <v>89</v>
      </c>
      <c r="B48" s="37" t="s">
        <v>32</v>
      </c>
      <c r="C48" s="38" t="s">
        <v>90</v>
      </c>
      <c r="D48" s="39">
        <v>21200</v>
      </c>
      <c r="E48" s="39" t="s">
        <v>45</v>
      </c>
      <c r="F48" s="40">
        <f t="shared" si="0"/>
        <v>21200</v>
      </c>
    </row>
    <row r="49" spans="1:6" ht="15">
      <c r="A49" s="36" t="s">
        <v>91</v>
      </c>
      <c r="B49" s="37" t="s">
        <v>32</v>
      </c>
      <c r="C49" s="38" t="s">
        <v>92</v>
      </c>
      <c r="D49" s="39">
        <v>15600</v>
      </c>
      <c r="E49" s="39">
        <v>1000</v>
      </c>
      <c r="F49" s="40">
        <f t="shared" si="0"/>
        <v>14600</v>
      </c>
    </row>
    <row r="50" spans="1:6" ht="28.15" customHeight="1">
      <c r="A50" s="36" t="s">
        <v>93</v>
      </c>
      <c r="B50" s="37" t="s">
        <v>32</v>
      </c>
      <c r="C50" s="38" t="s">
        <v>94</v>
      </c>
      <c r="D50" s="39">
        <v>15600</v>
      </c>
      <c r="E50" s="39">
        <v>1000</v>
      </c>
      <c r="F50" s="40">
        <f t="shared" si="0"/>
        <v>14600</v>
      </c>
    </row>
    <row r="51" spans="1:6" ht="37.700000000000003" customHeight="1">
      <c r="A51" s="36" t="s">
        <v>95</v>
      </c>
      <c r="B51" s="37" t="s">
        <v>32</v>
      </c>
      <c r="C51" s="38" t="s">
        <v>96</v>
      </c>
      <c r="D51" s="39">
        <v>15600</v>
      </c>
      <c r="E51" s="39">
        <v>1000</v>
      </c>
      <c r="F51" s="40">
        <f t="shared" si="0"/>
        <v>14600</v>
      </c>
    </row>
    <row r="52" spans="1:6" ht="15">
      <c r="A52" s="36" t="s">
        <v>97</v>
      </c>
      <c r="B52" s="37" t="s">
        <v>32</v>
      </c>
      <c r="C52" s="38" t="s">
        <v>98</v>
      </c>
      <c r="D52" s="39">
        <v>5813100</v>
      </c>
      <c r="E52" s="39">
        <v>757182.8</v>
      </c>
      <c r="F52" s="40">
        <f t="shared" si="0"/>
        <v>5055917.2</v>
      </c>
    </row>
    <row r="53" spans="1:6" ht="28.15" customHeight="1">
      <c r="A53" s="36" t="s">
        <v>99</v>
      </c>
      <c r="B53" s="37" t="s">
        <v>32</v>
      </c>
      <c r="C53" s="38" t="s">
        <v>100</v>
      </c>
      <c r="D53" s="39">
        <v>5813100</v>
      </c>
      <c r="E53" s="39">
        <v>757182.8</v>
      </c>
      <c r="F53" s="40">
        <f t="shared" si="0"/>
        <v>5055917.2</v>
      </c>
    </row>
    <row r="54" spans="1:6" ht="18.75" customHeight="1">
      <c r="A54" s="36" t="s">
        <v>101</v>
      </c>
      <c r="B54" s="37" t="s">
        <v>32</v>
      </c>
      <c r="C54" s="38" t="s">
        <v>102</v>
      </c>
      <c r="D54" s="39">
        <v>5433300</v>
      </c>
      <c r="E54" s="39">
        <v>753942</v>
      </c>
      <c r="F54" s="40">
        <f t="shared" si="0"/>
        <v>4679358</v>
      </c>
    </row>
    <row r="55" spans="1:6" ht="32.25" customHeight="1">
      <c r="A55" s="36" t="s">
        <v>103</v>
      </c>
      <c r="B55" s="37" t="s">
        <v>32</v>
      </c>
      <c r="C55" s="38" t="s">
        <v>104</v>
      </c>
      <c r="D55" s="39">
        <v>415700</v>
      </c>
      <c r="E55" s="39">
        <v>34642</v>
      </c>
      <c r="F55" s="40">
        <f t="shared" si="0"/>
        <v>381058</v>
      </c>
    </row>
    <row r="56" spans="1:6" ht="30.75" customHeight="1">
      <c r="A56" s="36" t="s">
        <v>105</v>
      </c>
      <c r="B56" s="37" t="s">
        <v>32</v>
      </c>
      <c r="C56" s="38" t="s">
        <v>106</v>
      </c>
      <c r="D56" s="39">
        <v>415700</v>
      </c>
      <c r="E56" s="39">
        <v>34642</v>
      </c>
      <c r="F56" s="40">
        <f t="shared" si="0"/>
        <v>381058</v>
      </c>
    </row>
    <row r="57" spans="1:6" ht="44.25" customHeight="1">
      <c r="A57" s="36" t="s">
        <v>107</v>
      </c>
      <c r="B57" s="37" t="s">
        <v>32</v>
      </c>
      <c r="C57" s="38" t="s">
        <v>108</v>
      </c>
      <c r="D57" s="39">
        <v>5017600</v>
      </c>
      <c r="E57" s="39">
        <v>719300</v>
      </c>
      <c r="F57" s="40">
        <f t="shared" si="0"/>
        <v>4298300</v>
      </c>
    </row>
    <row r="58" spans="1:6" ht="28.15" customHeight="1">
      <c r="A58" s="36" t="s">
        <v>109</v>
      </c>
      <c r="B58" s="37" t="s">
        <v>32</v>
      </c>
      <c r="C58" s="38" t="s">
        <v>110</v>
      </c>
      <c r="D58" s="39">
        <v>5017600</v>
      </c>
      <c r="E58" s="39">
        <v>719300</v>
      </c>
      <c r="F58" s="40">
        <f t="shared" si="0"/>
        <v>4298300</v>
      </c>
    </row>
    <row r="59" spans="1:6" ht="18.75" customHeight="1">
      <c r="A59" s="36" t="s">
        <v>111</v>
      </c>
      <c r="B59" s="37" t="s">
        <v>32</v>
      </c>
      <c r="C59" s="38" t="s">
        <v>112</v>
      </c>
      <c r="D59" s="39">
        <v>179800</v>
      </c>
      <c r="E59" s="39">
        <v>3240.8</v>
      </c>
      <c r="F59" s="40">
        <f t="shared" si="0"/>
        <v>176559.2</v>
      </c>
    </row>
    <row r="60" spans="1:6" ht="28.15" customHeight="1">
      <c r="A60" s="36" t="s">
        <v>113</v>
      </c>
      <c r="B60" s="37" t="s">
        <v>32</v>
      </c>
      <c r="C60" s="38" t="s">
        <v>114</v>
      </c>
      <c r="D60" s="39">
        <v>200</v>
      </c>
      <c r="E60" s="39" t="s">
        <v>45</v>
      </c>
      <c r="F60" s="40">
        <f t="shared" si="0"/>
        <v>200</v>
      </c>
    </row>
    <row r="61" spans="1:6" ht="28.15" customHeight="1">
      <c r="A61" s="36" t="s">
        <v>115</v>
      </c>
      <c r="B61" s="37" t="s">
        <v>32</v>
      </c>
      <c r="C61" s="38" t="s">
        <v>116</v>
      </c>
      <c r="D61" s="39">
        <v>200</v>
      </c>
      <c r="E61" s="39" t="s">
        <v>45</v>
      </c>
      <c r="F61" s="40">
        <f t="shared" si="0"/>
        <v>200</v>
      </c>
    </row>
    <row r="62" spans="1:6" ht="28.15" customHeight="1">
      <c r="A62" s="36" t="s">
        <v>117</v>
      </c>
      <c r="B62" s="37" t="s">
        <v>32</v>
      </c>
      <c r="C62" s="38" t="s">
        <v>118</v>
      </c>
      <c r="D62" s="39">
        <v>179600</v>
      </c>
      <c r="E62" s="39">
        <v>3240.8</v>
      </c>
      <c r="F62" s="40">
        <f t="shared" si="0"/>
        <v>176359.2</v>
      </c>
    </row>
    <row r="63" spans="1:6" ht="37.700000000000003" customHeight="1">
      <c r="A63" s="36" t="s">
        <v>119</v>
      </c>
      <c r="B63" s="37" t="s">
        <v>32</v>
      </c>
      <c r="C63" s="38" t="s">
        <v>120</v>
      </c>
      <c r="D63" s="39">
        <v>179600</v>
      </c>
      <c r="E63" s="39">
        <v>3240.8</v>
      </c>
      <c r="F63" s="40">
        <f t="shared" si="0"/>
        <v>176359.2</v>
      </c>
    </row>
    <row r="64" spans="1:6" ht="15">
      <c r="A64" s="36" t="s">
        <v>121</v>
      </c>
      <c r="B64" s="37" t="s">
        <v>32</v>
      </c>
      <c r="C64" s="38" t="s">
        <v>122</v>
      </c>
      <c r="D64" s="39">
        <v>200000</v>
      </c>
      <c r="E64" s="39" t="s">
        <v>45</v>
      </c>
      <c r="F64" s="40">
        <f t="shared" si="0"/>
        <v>200000</v>
      </c>
    </row>
    <row r="65" spans="1:6" ht="37.700000000000003" customHeight="1">
      <c r="A65" s="36" t="s">
        <v>123</v>
      </c>
      <c r="B65" s="37" t="s">
        <v>32</v>
      </c>
      <c r="C65" s="38" t="s">
        <v>124</v>
      </c>
      <c r="D65" s="39">
        <v>200000</v>
      </c>
      <c r="E65" s="39" t="s">
        <v>45</v>
      </c>
      <c r="F65" s="40">
        <f t="shared" si="0"/>
        <v>200000</v>
      </c>
    </row>
    <row r="66" spans="1:6" ht="46.9" customHeight="1">
      <c r="A66" s="36" t="s">
        <v>125</v>
      </c>
      <c r="B66" s="37" t="s">
        <v>32</v>
      </c>
      <c r="C66" s="38" t="s">
        <v>126</v>
      </c>
      <c r="D66" s="39">
        <v>200000</v>
      </c>
      <c r="E66" s="39" t="s">
        <v>45</v>
      </c>
      <c r="F66" s="40">
        <f t="shared" si="0"/>
        <v>200000</v>
      </c>
    </row>
    <row r="67" spans="1:6" ht="12.75" customHeight="1">
      <c r="A67" s="42"/>
      <c r="B67" s="43"/>
      <c r="C67" s="43"/>
      <c r="D67" s="44"/>
      <c r="E67" s="44"/>
      <c r="F67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showGridLines="0" topLeftCell="A90" workbookViewId="0">
      <selection activeCell="D60" sqref="D6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6" t="s">
        <v>127</v>
      </c>
      <c r="B2" s="116"/>
      <c r="C2" s="116"/>
      <c r="D2" s="116"/>
      <c r="E2" s="18"/>
      <c r="F2" s="14" t="s">
        <v>128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5" t="s">
        <v>22</v>
      </c>
      <c r="B4" s="117" t="s">
        <v>23</v>
      </c>
      <c r="C4" s="123" t="s">
        <v>129</v>
      </c>
      <c r="D4" s="113" t="s">
        <v>25</v>
      </c>
      <c r="E4" s="128" t="s">
        <v>26</v>
      </c>
      <c r="F4" s="110" t="s">
        <v>27</v>
      </c>
    </row>
    <row r="5" spans="1:6" ht="5.45" customHeight="1">
      <c r="A5" s="126"/>
      <c r="B5" s="118"/>
      <c r="C5" s="124"/>
      <c r="D5" s="114"/>
      <c r="E5" s="129"/>
      <c r="F5" s="111"/>
    </row>
    <row r="6" spans="1:6" ht="9.6" customHeight="1">
      <c r="A6" s="126"/>
      <c r="B6" s="118"/>
      <c r="C6" s="124"/>
      <c r="D6" s="114"/>
      <c r="E6" s="129"/>
      <c r="F6" s="111"/>
    </row>
    <row r="7" spans="1:6" ht="6" customHeight="1">
      <c r="A7" s="126"/>
      <c r="B7" s="118"/>
      <c r="C7" s="124"/>
      <c r="D7" s="114"/>
      <c r="E7" s="129"/>
      <c r="F7" s="111"/>
    </row>
    <row r="8" spans="1:6" ht="6.6" customHeight="1">
      <c r="A8" s="126"/>
      <c r="B8" s="118"/>
      <c r="C8" s="124"/>
      <c r="D8" s="114"/>
      <c r="E8" s="129"/>
      <c r="F8" s="111"/>
    </row>
    <row r="9" spans="1:6" ht="10.9" customHeight="1">
      <c r="A9" s="126"/>
      <c r="B9" s="118"/>
      <c r="C9" s="124"/>
      <c r="D9" s="114"/>
      <c r="E9" s="129"/>
      <c r="F9" s="111"/>
    </row>
    <row r="10" spans="1:6" ht="4.1500000000000004" hidden="1" customHeight="1">
      <c r="A10" s="126"/>
      <c r="B10" s="118"/>
      <c r="C10" s="48"/>
      <c r="D10" s="114"/>
      <c r="E10" s="49"/>
      <c r="F10" s="50"/>
    </row>
    <row r="11" spans="1:6" ht="13.15" hidden="1" customHeight="1">
      <c r="A11" s="127"/>
      <c r="B11" s="119"/>
      <c r="C11" s="51"/>
      <c r="D11" s="11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130</v>
      </c>
      <c r="B13" s="56" t="s">
        <v>131</v>
      </c>
      <c r="C13" s="57" t="s">
        <v>132</v>
      </c>
      <c r="D13" s="58">
        <v>9457300</v>
      </c>
      <c r="E13" s="59">
        <v>335036.49</v>
      </c>
      <c r="F13" s="60">
        <f>IF(OR(D13="-",IF(E13="-",0,E13)&gt;=IF(D13="-",0,D13)),"-",IF(D13="-",0,D13)-IF(E13="-",0,E13))</f>
        <v>9122263.5099999998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133</v>
      </c>
      <c r="B15" s="56" t="s">
        <v>131</v>
      </c>
      <c r="C15" s="57" t="s">
        <v>134</v>
      </c>
      <c r="D15" s="58">
        <v>6053300</v>
      </c>
      <c r="E15" s="59">
        <v>86459.91</v>
      </c>
      <c r="F15" s="60">
        <f t="shared" ref="F15:F46" si="0">IF(OR(D15="-",IF(E15="-",0,E15)&gt;=IF(D15="-",0,D15)),"-",IF(D15="-",0,D15)-IF(E15="-",0,E15))</f>
        <v>5966840.0899999999</v>
      </c>
    </row>
    <row r="16" spans="1:6" ht="46.9" customHeight="1">
      <c r="A16" s="67" t="s">
        <v>135</v>
      </c>
      <c r="B16" s="68" t="s">
        <v>131</v>
      </c>
      <c r="C16" s="69" t="s">
        <v>136</v>
      </c>
      <c r="D16" s="70">
        <v>5340300</v>
      </c>
      <c r="E16" s="71">
        <v>81582.509999999995</v>
      </c>
      <c r="F16" s="72">
        <f t="shared" si="0"/>
        <v>5258717.49</v>
      </c>
    </row>
    <row r="17" spans="1:6" ht="31.5" customHeight="1">
      <c r="A17" s="67" t="s">
        <v>137</v>
      </c>
      <c r="B17" s="68" t="s">
        <v>131</v>
      </c>
      <c r="C17" s="69" t="s">
        <v>138</v>
      </c>
      <c r="D17" s="70">
        <v>5340300</v>
      </c>
      <c r="E17" s="71">
        <v>81582.509999999995</v>
      </c>
      <c r="F17" s="72">
        <f t="shared" si="0"/>
        <v>5258717.49</v>
      </c>
    </row>
    <row r="18" spans="1:6" ht="25.5" customHeight="1">
      <c r="A18" s="67" t="s">
        <v>139</v>
      </c>
      <c r="B18" s="68" t="s">
        <v>131</v>
      </c>
      <c r="C18" s="69" t="s">
        <v>140</v>
      </c>
      <c r="D18" s="70">
        <v>3836100</v>
      </c>
      <c r="E18" s="71">
        <v>81582.509999999995</v>
      </c>
      <c r="F18" s="72">
        <f t="shared" si="0"/>
        <v>3754517.49</v>
      </c>
    </row>
    <row r="19" spans="1:6" ht="40.5" customHeight="1">
      <c r="A19" s="67" t="s">
        <v>141</v>
      </c>
      <c r="B19" s="68" t="s">
        <v>131</v>
      </c>
      <c r="C19" s="69" t="s">
        <v>142</v>
      </c>
      <c r="D19" s="70">
        <v>345700</v>
      </c>
      <c r="E19" s="71" t="s">
        <v>45</v>
      </c>
      <c r="F19" s="72">
        <f t="shared" si="0"/>
        <v>345700</v>
      </c>
    </row>
    <row r="20" spans="1:6" ht="39" customHeight="1">
      <c r="A20" s="67" t="s">
        <v>143</v>
      </c>
      <c r="B20" s="68" t="s">
        <v>131</v>
      </c>
      <c r="C20" s="69" t="s">
        <v>144</v>
      </c>
      <c r="D20" s="70">
        <v>1158500</v>
      </c>
      <c r="E20" s="71" t="s">
        <v>45</v>
      </c>
      <c r="F20" s="72">
        <f t="shared" si="0"/>
        <v>1158500</v>
      </c>
    </row>
    <row r="21" spans="1:6" ht="37.5" customHeight="1">
      <c r="A21" s="67" t="s">
        <v>145</v>
      </c>
      <c r="B21" s="68" t="s">
        <v>131</v>
      </c>
      <c r="C21" s="69" t="s">
        <v>146</v>
      </c>
      <c r="D21" s="70">
        <v>687500</v>
      </c>
      <c r="E21" s="71">
        <v>4877.3999999999996</v>
      </c>
      <c r="F21" s="72">
        <f t="shared" si="0"/>
        <v>682622.6</v>
      </c>
    </row>
    <row r="22" spans="1:6" ht="33.75" customHeight="1">
      <c r="A22" s="67" t="s">
        <v>147</v>
      </c>
      <c r="B22" s="68" t="s">
        <v>131</v>
      </c>
      <c r="C22" s="69" t="s">
        <v>148</v>
      </c>
      <c r="D22" s="70">
        <v>687500</v>
      </c>
      <c r="E22" s="71">
        <v>4877.3999999999996</v>
      </c>
      <c r="F22" s="72">
        <f t="shared" si="0"/>
        <v>682622.6</v>
      </c>
    </row>
    <row r="23" spans="1:6" ht="15">
      <c r="A23" s="67" t="s">
        <v>149</v>
      </c>
      <c r="B23" s="68" t="s">
        <v>131</v>
      </c>
      <c r="C23" s="69" t="s">
        <v>150</v>
      </c>
      <c r="D23" s="70">
        <v>598600</v>
      </c>
      <c r="E23" s="71">
        <v>4877.3999999999996</v>
      </c>
      <c r="F23" s="72">
        <f t="shared" si="0"/>
        <v>593722.6</v>
      </c>
    </row>
    <row r="24" spans="1:6" ht="15">
      <c r="A24" s="67" t="s">
        <v>151</v>
      </c>
      <c r="B24" s="68" t="s">
        <v>131</v>
      </c>
      <c r="C24" s="69" t="s">
        <v>152</v>
      </c>
      <c r="D24" s="70">
        <v>88900</v>
      </c>
      <c r="E24" s="71" t="s">
        <v>45</v>
      </c>
      <c r="F24" s="72">
        <f t="shared" si="0"/>
        <v>88900</v>
      </c>
    </row>
    <row r="25" spans="1:6" ht="15">
      <c r="A25" s="67" t="s">
        <v>153</v>
      </c>
      <c r="B25" s="68" t="s">
        <v>131</v>
      </c>
      <c r="C25" s="69" t="s">
        <v>154</v>
      </c>
      <c r="D25" s="70">
        <v>25500</v>
      </c>
      <c r="E25" s="71" t="s">
        <v>45</v>
      </c>
      <c r="F25" s="72">
        <f t="shared" si="0"/>
        <v>25500</v>
      </c>
    </row>
    <row r="26" spans="1:6" ht="15">
      <c r="A26" s="67" t="s">
        <v>155</v>
      </c>
      <c r="B26" s="68" t="s">
        <v>131</v>
      </c>
      <c r="C26" s="69" t="s">
        <v>156</v>
      </c>
      <c r="D26" s="70">
        <v>24500</v>
      </c>
      <c r="E26" s="71" t="s">
        <v>45</v>
      </c>
      <c r="F26" s="72">
        <f t="shared" si="0"/>
        <v>24500</v>
      </c>
    </row>
    <row r="27" spans="1:6" ht="27" customHeight="1">
      <c r="A27" s="67" t="s">
        <v>157</v>
      </c>
      <c r="B27" s="68" t="s">
        <v>131</v>
      </c>
      <c r="C27" s="69" t="s">
        <v>158</v>
      </c>
      <c r="D27" s="70">
        <v>2800</v>
      </c>
      <c r="E27" s="71" t="s">
        <v>45</v>
      </c>
      <c r="F27" s="72">
        <f t="shared" si="0"/>
        <v>2800</v>
      </c>
    </row>
    <row r="28" spans="1:6" ht="15">
      <c r="A28" s="67" t="s">
        <v>159</v>
      </c>
      <c r="B28" s="68" t="s">
        <v>131</v>
      </c>
      <c r="C28" s="69" t="s">
        <v>160</v>
      </c>
      <c r="D28" s="70">
        <v>1700</v>
      </c>
      <c r="E28" s="71" t="s">
        <v>45</v>
      </c>
      <c r="F28" s="72">
        <f t="shared" si="0"/>
        <v>1700</v>
      </c>
    </row>
    <row r="29" spans="1:6" ht="15">
      <c r="A29" s="67" t="s">
        <v>161</v>
      </c>
      <c r="B29" s="68" t="s">
        <v>131</v>
      </c>
      <c r="C29" s="69" t="s">
        <v>162</v>
      </c>
      <c r="D29" s="70">
        <v>20000</v>
      </c>
      <c r="E29" s="71" t="s">
        <v>45</v>
      </c>
      <c r="F29" s="72">
        <f t="shared" si="0"/>
        <v>20000</v>
      </c>
    </row>
    <row r="30" spans="1:6" ht="15">
      <c r="A30" s="67" t="s">
        <v>163</v>
      </c>
      <c r="B30" s="68" t="s">
        <v>131</v>
      </c>
      <c r="C30" s="69" t="s">
        <v>164</v>
      </c>
      <c r="D30" s="70">
        <v>1000</v>
      </c>
      <c r="E30" s="71" t="s">
        <v>45</v>
      </c>
      <c r="F30" s="72">
        <f t="shared" si="0"/>
        <v>1000</v>
      </c>
    </row>
    <row r="31" spans="1:6" ht="54.75" customHeight="1">
      <c r="A31" s="55" t="s">
        <v>165</v>
      </c>
      <c r="B31" s="56" t="s">
        <v>131</v>
      </c>
      <c r="C31" s="57" t="s">
        <v>166</v>
      </c>
      <c r="D31" s="58">
        <v>6032300</v>
      </c>
      <c r="E31" s="59">
        <v>86459.91</v>
      </c>
      <c r="F31" s="60">
        <f t="shared" si="0"/>
        <v>5945840.0899999999</v>
      </c>
    </row>
    <row r="32" spans="1:6" ht="46.9" customHeight="1">
      <c r="A32" s="67" t="s">
        <v>135</v>
      </c>
      <c r="B32" s="68" t="s">
        <v>131</v>
      </c>
      <c r="C32" s="69" t="s">
        <v>167</v>
      </c>
      <c r="D32" s="70">
        <v>5340300</v>
      </c>
      <c r="E32" s="71">
        <v>81582.509999999995</v>
      </c>
      <c r="F32" s="72">
        <f t="shared" si="0"/>
        <v>5258717.49</v>
      </c>
    </row>
    <row r="33" spans="1:6" ht="31.5" customHeight="1">
      <c r="A33" s="67" t="s">
        <v>137</v>
      </c>
      <c r="B33" s="68" t="s">
        <v>131</v>
      </c>
      <c r="C33" s="69" t="s">
        <v>168</v>
      </c>
      <c r="D33" s="70">
        <v>5340300</v>
      </c>
      <c r="E33" s="71">
        <v>81582.509999999995</v>
      </c>
      <c r="F33" s="72">
        <f t="shared" si="0"/>
        <v>5258717.49</v>
      </c>
    </row>
    <row r="34" spans="1:6" ht="30.75" customHeight="1">
      <c r="A34" s="67" t="s">
        <v>139</v>
      </c>
      <c r="B34" s="68" t="s">
        <v>131</v>
      </c>
      <c r="C34" s="69" t="s">
        <v>169</v>
      </c>
      <c r="D34" s="70">
        <v>3836100</v>
      </c>
      <c r="E34" s="71">
        <v>81582.509999999995</v>
      </c>
      <c r="F34" s="72">
        <f t="shared" si="0"/>
        <v>3754517.49</v>
      </c>
    </row>
    <row r="35" spans="1:6" ht="36.75" customHeight="1">
      <c r="A35" s="67" t="s">
        <v>141</v>
      </c>
      <c r="B35" s="68" t="s">
        <v>131</v>
      </c>
      <c r="C35" s="69" t="s">
        <v>170</v>
      </c>
      <c r="D35" s="70">
        <v>345700</v>
      </c>
      <c r="E35" s="71" t="s">
        <v>45</v>
      </c>
      <c r="F35" s="72">
        <f t="shared" si="0"/>
        <v>345700</v>
      </c>
    </row>
    <row r="36" spans="1:6" ht="38.25" customHeight="1">
      <c r="A36" s="67" t="s">
        <v>143</v>
      </c>
      <c r="B36" s="68" t="s">
        <v>131</v>
      </c>
      <c r="C36" s="69" t="s">
        <v>171</v>
      </c>
      <c r="D36" s="70">
        <v>1158500</v>
      </c>
      <c r="E36" s="71" t="s">
        <v>45</v>
      </c>
      <c r="F36" s="72">
        <f t="shared" si="0"/>
        <v>1158500</v>
      </c>
    </row>
    <row r="37" spans="1:6" ht="30.75" customHeight="1">
      <c r="A37" s="67" t="s">
        <v>145</v>
      </c>
      <c r="B37" s="68" t="s">
        <v>131</v>
      </c>
      <c r="C37" s="69" t="s">
        <v>172</v>
      </c>
      <c r="D37" s="70">
        <v>687500</v>
      </c>
      <c r="E37" s="71">
        <v>4877.3999999999996</v>
      </c>
      <c r="F37" s="72">
        <f t="shared" si="0"/>
        <v>682622.6</v>
      </c>
    </row>
    <row r="38" spans="1:6" ht="31.5" customHeight="1">
      <c r="A38" s="67" t="s">
        <v>147</v>
      </c>
      <c r="B38" s="68" t="s">
        <v>131</v>
      </c>
      <c r="C38" s="69" t="s">
        <v>173</v>
      </c>
      <c r="D38" s="70">
        <v>687500</v>
      </c>
      <c r="E38" s="71">
        <v>4877.3999999999996</v>
      </c>
      <c r="F38" s="72">
        <f t="shared" si="0"/>
        <v>682622.6</v>
      </c>
    </row>
    <row r="39" spans="1:6" ht="15">
      <c r="A39" s="67" t="s">
        <v>149</v>
      </c>
      <c r="B39" s="68" t="s">
        <v>131</v>
      </c>
      <c r="C39" s="69" t="s">
        <v>174</v>
      </c>
      <c r="D39" s="70">
        <v>598600</v>
      </c>
      <c r="E39" s="71">
        <v>4877.3999999999996</v>
      </c>
      <c r="F39" s="72">
        <f t="shared" si="0"/>
        <v>593722.6</v>
      </c>
    </row>
    <row r="40" spans="1:6" ht="15">
      <c r="A40" s="67" t="s">
        <v>151</v>
      </c>
      <c r="B40" s="68" t="s">
        <v>131</v>
      </c>
      <c r="C40" s="69" t="s">
        <v>175</v>
      </c>
      <c r="D40" s="70">
        <v>88900</v>
      </c>
      <c r="E40" s="71" t="s">
        <v>45</v>
      </c>
      <c r="F40" s="72">
        <f t="shared" si="0"/>
        <v>88900</v>
      </c>
    </row>
    <row r="41" spans="1:6" ht="15">
      <c r="A41" s="67" t="s">
        <v>153</v>
      </c>
      <c r="B41" s="68" t="s">
        <v>131</v>
      </c>
      <c r="C41" s="69" t="s">
        <v>176</v>
      </c>
      <c r="D41" s="70">
        <v>4500</v>
      </c>
      <c r="E41" s="71" t="s">
        <v>45</v>
      </c>
      <c r="F41" s="72">
        <f t="shared" si="0"/>
        <v>4500</v>
      </c>
    </row>
    <row r="42" spans="1:6" ht="15">
      <c r="A42" s="67" t="s">
        <v>155</v>
      </c>
      <c r="B42" s="68" t="s">
        <v>131</v>
      </c>
      <c r="C42" s="69" t="s">
        <v>177</v>
      </c>
      <c r="D42" s="70">
        <v>4500</v>
      </c>
      <c r="E42" s="71" t="s">
        <v>45</v>
      </c>
      <c r="F42" s="72">
        <f t="shared" si="0"/>
        <v>4500</v>
      </c>
    </row>
    <row r="43" spans="1:6" ht="33" customHeight="1">
      <c r="A43" s="67" t="s">
        <v>157</v>
      </c>
      <c r="B43" s="68" t="s">
        <v>131</v>
      </c>
      <c r="C43" s="69" t="s">
        <v>178</v>
      </c>
      <c r="D43" s="70">
        <v>2800</v>
      </c>
      <c r="E43" s="71" t="s">
        <v>45</v>
      </c>
      <c r="F43" s="72">
        <f t="shared" si="0"/>
        <v>2800</v>
      </c>
    </row>
    <row r="44" spans="1:6" ht="15">
      <c r="A44" s="67" t="s">
        <v>159</v>
      </c>
      <c r="B44" s="68" t="s">
        <v>131</v>
      </c>
      <c r="C44" s="69" t="s">
        <v>179</v>
      </c>
      <c r="D44" s="70">
        <v>1700</v>
      </c>
      <c r="E44" s="71" t="s">
        <v>45</v>
      </c>
      <c r="F44" s="72">
        <f t="shared" si="0"/>
        <v>1700</v>
      </c>
    </row>
    <row r="45" spans="1:6" ht="15">
      <c r="A45" s="55" t="s">
        <v>180</v>
      </c>
      <c r="B45" s="56" t="s">
        <v>131</v>
      </c>
      <c r="C45" s="57" t="s">
        <v>181</v>
      </c>
      <c r="D45" s="58">
        <v>1000</v>
      </c>
      <c r="E45" s="59" t="s">
        <v>45</v>
      </c>
      <c r="F45" s="60">
        <f t="shared" si="0"/>
        <v>1000</v>
      </c>
    </row>
    <row r="46" spans="1:6" ht="15">
      <c r="A46" s="67" t="s">
        <v>153</v>
      </c>
      <c r="B46" s="68" t="s">
        <v>131</v>
      </c>
      <c r="C46" s="69" t="s">
        <v>182</v>
      </c>
      <c r="D46" s="70">
        <v>1000</v>
      </c>
      <c r="E46" s="71" t="s">
        <v>45</v>
      </c>
      <c r="F46" s="72">
        <f t="shared" si="0"/>
        <v>1000</v>
      </c>
    </row>
    <row r="47" spans="1:6" ht="15">
      <c r="A47" s="67" t="s">
        <v>163</v>
      </c>
      <c r="B47" s="68" t="s">
        <v>131</v>
      </c>
      <c r="C47" s="69" t="s">
        <v>183</v>
      </c>
      <c r="D47" s="70">
        <v>1000</v>
      </c>
      <c r="E47" s="71" t="s">
        <v>45</v>
      </c>
      <c r="F47" s="72">
        <f t="shared" ref="F47:F78" si="1">IF(OR(D47="-",IF(E47="-",0,E47)&gt;=IF(D47="-",0,D47)),"-",IF(D47="-",0,D47)-IF(E47="-",0,E47))</f>
        <v>1000</v>
      </c>
    </row>
    <row r="48" spans="1:6" ht="15">
      <c r="A48" s="55" t="s">
        <v>184</v>
      </c>
      <c r="B48" s="56" t="s">
        <v>131</v>
      </c>
      <c r="C48" s="57" t="s">
        <v>185</v>
      </c>
      <c r="D48" s="58">
        <v>20000</v>
      </c>
      <c r="E48" s="59" t="s">
        <v>45</v>
      </c>
      <c r="F48" s="60">
        <f t="shared" si="1"/>
        <v>20000</v>
      </c>
    </row>
    <row r="49" spans="1:6" ht="15">
      <c r="A49" s="67" t="s">
        <v>153</v>
      </c>
      <c r="B49" s="68" t="s">
        <v>131</v>
      </c>
      <c r="C49" s="69" t="s">
        <v>186</v>
      </c>
      <c r="D49" s="70">
        <v>20000</v>
      </c>
      <c r="E49" s="71" t="s">
        <v>45</v>
      </c>
      <c r="F49" s="72">
        <f t="shared" si="1"/>
        <v>20000</v>
      </c>
    </row>
    <row r="50" spans="1:6" ht="15">
      <c r="A50" s="67" t="s">
        <v>155</v>
      </c>
      <c r="B50" s="68" t="s">
        <v>131</v>
      </c>
      <c r="C50" s="69" t="s">
        <v>187</v>
      </c>
      <c r="D50" s="70">
        <v>20000</v>
      </c>
      <c r="E50" s="71" t="s">
        <v>45</v>
      </c>
      <c r="F50" s="72">
        <f t="shared" si="1"/>
        <v>20000</v>
      </c>
    </row>
    <row r="51" spans="1:6" ht="15">
      <c r="A51" s="67" t="s">
        <v>161</v>
      </c>
      <c r="B51" s="68" t="s">
        <v>131</v>
      </c>
      <c r="C51" s="69" t="s">
        <v>188</v>
      </c>
      <c r="D51" s="70">
        <v>20000</v>
      </c>
      <c r="E51" s="71" t="s">
        <v>45</v>
      </c>
      <c r="F51" s="72">
        <f t="shared" si="1"/>
        <v>20000</v>
      </c>
    </row>
    <row r="52" spans="1:6" ht="15">
      <c r="A52" s="55" t="s">
        <v>189</v>
      </c>
      <c r="B52" s="56" t="s">
        <v>131</v>
      </c>
      <c r="C52" s="57" t="s">
        <v>190</v>
      </c>
      <c r="D52" s="58">
        <v>179600</v>
      </c>
      <c r="E52" s="59">
        <v>3240.8</v>
      </c>
      <c r="F52" s="60">
        <f t="shared" si="1"/>
        <v>176359.2</v>
      </c>
    </row>
    <row r="53" spans="1:6" ht="46.9" customHeight="1">
      <c r="A53" s="67" t="s">
        <v>135</v>
      </c>
      <c r="B53" s="68" t="s">
        <v>131</v>
      </c>
      <c r="C53" s="69" t="s">
        <v>191</v>
      </c>
      <c r="D53" s="70">
        <v>179600</v>
      </c>
      <c r="E53" s="71">
        <v>3240.8</v>
      </c>
      <c r="F53" s="72">
        <f t="shared" si="1"/>
        <v>176359.2</v>
      </c>
    </row>
    <row r="54" spans="1:6" ht="27.75" customHeight="1">
      <c r="A54" s="67" t="s">
        <v>137</v>
      </c>
      <c r="B54" s="68" t="s">
        <v>131</v>
      </c>
      <c r="C54" s="69" t="s">
        <v>192</v>
      </c>
      <c r="D54" s="70">
        <v>179600</v>
      </c>
      <c r="E54" s="71">
        <v>3240.8</v>
      </c>
      <c r="F54" s="72">
        <f t="shared" si="1"/>
        <v>176359.2</v>
      </c>
    </row>
    <row r="55" spans="1:6" ht="29.25" customHeight="1">
      <c r="A55" s="67" t="s">
        <v>139</v>
      </c>
      <c r="B55" s="68" t="s">
        <v>131</v>
      </c>
      <c r="C55" s="69" t="s">
        <v>193</v>
      </c>
      <c r="D55" s="70">
        <v>137900</v>
      </c>
      <c r="E55" s="71">
        <v>3240.8</v>
      </c>
      <c r="F55" s="72">
        <f t="shared" si="1"/>
        <v>134659.20000000001</v>
      </c>
    </row>
    <row r="56" spans="1:6" ht="47.25" customHeight="1">
      <c r="A56" s="67" t="s">
        <v>143</v>
      </c>
      <c r="B56" s="68" t="s">
        <v>131</v>
      </c>
      <c r="C56" s="69" t="s">
        <v>194</v>
      </c>
      <c r="D56" s="70">
        <v>41700</v>
      </c>
      <c r="E56" s="71" t="s">
        <v>45</v>
      </c>
      <c r="F56" s="72">
        <f t="shared" si="1"/>
        <v>41700</v>
      </c>
    </row>
    <row r="57" spans="1:6" ht="15">
      <c r="A57" s="55" t="s">
        <v>195</v>
      </c>
      <c r="B57" s="56" t="s">
        <v>131</v>
      </c>
      <c r="C57" s="57" t="s">
        <v>196</v>
      </c>
      <c r="D57" s="58">
        <v>179600</v>
      </c>
      <c r="E57" s="59">
        <v>3240.8</v>
      </c>
      <c r="F57" s="60">
        <f t="shared" si="1"/>
        <v>176359.2</v>
      </c>
    </row>
    <row r="58" spans="1:6" ht="46.9" customHeight="1">
      <c r="A58" s="67" t="s">
        <v>135</v>
      </c>
      <c r="B58" s="68" t="s">
        <v>131</v>
      </c>
      <c r="C58" s="69" t="s">
        <v>197</v>
      </c>
      <c r="D58" s="70">
        <v>179600</v>
      </c>
      <c r="E58" s="71">
        <v>3240.8</v>
      </c>
      <c r="F58" s="72">
        <f t="shared" si="1"/>
        <v>176359.2</v>
      </c>
    </row>
    <row r="59" spans="1:6" ht="33" customHeight="1">
      <c r="A59" s="67" t="s">
        <v>137</v>
      </c>
      <c r="B59" s="68" t="s">
        <v>131</v>
      </c>
      <c r="C59" s="69" t="s">
        <v>198</v>
      </c>
      <c r="D59" s="70">
        <v>179600</v>
      </c>
      <c r="E59" s="71">
        <v>3240.8</v>
      </c>
      <c r="F59" s="72">
        <f t="shared" si="1"/>
        <v>176359.2</v>
      </c>
    </row>
    <row r="60" spans="1:6" ht="27.75" customHeight="1">
      <c r="A60" s="67" t="s">
        <v>139</v>
      </c>
      <c r="B60" s="68" t="s">
        <v>131</v>
      </c>
      <c r="C60" s="69" t="s">
        <v>199</v>
      </c>
      <c r="D60" s="70">
        <v>137900</v>
      </c>
      <c r="E60" s="71">
        <v>3240.8</v>
      </c>
      <c r="F60" s="72">
        <f t="shared" si="1"/>
        <v>134659.20000000001</v>
      </c>
    </row>
    <row r="61" spans="1:6" ht="36.75" customHeight="1">
      <c r="A61" s="67" t="s">
        <v>143</v>
      </c>
      <c r="B61" s="68" t="s">
        <v>131</v>
      </c>
      <c r="C61" s="69" t="s">
        <v>200</v>
      </c>
      <c r="D61" s="70">
        <v>41700</v>
      </c>
      <c r="E61" s="71" t="s">
        <v>45</v>
      </c>
      <c r="F61" s="72">
        <f t="shared" si="1"/>
        <v>41700</v>
      </c>
    </row>
    <row r="62" spans="1:6" ht="15">
      <c r="A62" s="55" t="s">
        <v>201</v>
      </c>
      <c r="B62" s="56" t="s">
        <v>131</v>
      </c>
      <c r="C62" s="57" t="s">
        <v>202</v>
      </c>
      <c r="D62" s="58">
        <v>200000</v>
      </c>
      <c r="E62" s="59" t="s">
        <v>45</v>
      </c>
      <c r="F62" s="60">
        <f t="shared" si="1"/>
        <v>200000</v>
      </c>
    </row>
    <row r="63" spans="1:6" ht="27.75" customHeight="1">
      <c r="A63" s="67" t="s">
        <v>145</v>
      </c>
      <c r="B63" s="68" t="s">
        <v>131</v>
      </c>
      <c r="C63" s="69" t="s">
        <v>203</v>
      </c>
      <c r="D63" s="70">
        <v>200000</v>
      </c>
      <c r="E63" s="71" t="s">
        <v>45</v>
      </c>
      <c r="F63" s="72">
        <f t="shared" si="1"/>
        <v>200000</v>
      </c>
    </row>
    <row r="64" spans="1:6" ht="30.75" customHeight="1">
      <c r="A64" s="67" t="s">
        <v>147</v>
      </c>
      <c r="B64" s="68" t="s">
        <v>131</v>
      </c>
      <c r="C64" s="69" t="s">
        <v>204</v>
      </c>
      <c r="D64" s="70">
        <v>200000</v>
      </c>
      <c r="E64" s="71" t="s">
        <v>45</v>
      </c>
      <c r="F64" s="72">
        <f t="shared" si="1"/>
        <v>200000</v>
      </c>
    </row>
    <row r="65" spans="1:6" ht="15">
      <c r="A65" s="67" t="s">
        <v>149</v>
      </c>
      <c r="B65" s="68" t="s">
        <v>131</v>
      </c>
      <c r="C65" s="69" t="s">
        <v>205</v>
      </c>
      <c r="D65" s="70">
        <v>200000</v>
      </c>
      <c r="E65" s="71" t="s">
        <v>45</v>
      </c>
      <c r="F65" s="72">
        <f t="shared" si="1"/>
        <v>200000</v>
      </c>
    </row>
    <row r="66" spans="1:6" ht="15">
      <c r="A66" s="55" t="s">
        <v>206</v>
      </c>
      <c r="B66" s="56" t="s">
        <v>131</v>
      </c>
      <c r="C66" s="57" t="s">
        <v>207</v>
      </c>
      <c r="D66" s="58">
        <v>200000</v>
      </c>
      <c r="E66" s="59" t="s">
        <v>45</v>
      </c>
      <c r="F66" s="60">
        <f t="shared" si="1"/>
        <v>200000</v>
      </c>
    </row>
    <row r="67" spans="1:6" ht="28.5" customHeight="1">
      <c r="A67" s="67" t="s">
        <v>145</v>
      </c>
      <c r="B67" s="68" t="s">
        <v>131</v>
      </c>
      <c r="C67" s="69" t="s">
        <v>208</v>
      </c>
      <c r="D67" s="70">
        <v>200000</v>
      </c>
      <c r="E67" s="71" t="s">
        <v>45</v>
      </c>
      <c r="F67" s="72">
        <f t="shared" si="1"/>
        <v>200000</v>
      </c>
    </row>
    <row r="68" spans="1:6" ht="27.75" customHeight="1">
      <c r="A68" s="67" t="s">
        <v>147</v>
      </c>
      <c r="B68" s="68" t="s">
        <v>131</v>
      </c>
      <c r="C68" s="69" t="s">
        <v>209</v>
      </c>
      <c r="D68" s="70">
        <v>200000</v>
      </c>
      <c r="E68" s="71" t="s">
        <v>45</v>
      </c>
      <c r="F68" s="72">
        <f t="shared" si="1"/>
        <v>200000</v>
      </c>
    </row>
    <row r="69" spans="1:6" ht="15">
      <c r="A69" s="67" t="s">
        <v>149</v>
      </c>
      <c r="B69" s="68" t="s">
        <v>131</v>
      </c>
      <c r="C69" s="69" t="s">
        <v>210</v>
      </c>
      <c r="D69" s="70">
        <v>200000</v>
      </c>
      <c r="E69" s="71" t="s">
        <v>45</v>
      </c>
      <c r="F69" s="72">
        <f t="shared" si="1"/>
        <v>200000</v>
      </c>
    </row>
    <row r="70" spans="1:6" ht="15">
      <c r="A70" s="55" t="s">
        <v>211</v>
      </c>
      <c r="B70" s="56" t="s">
        <v>131</v>
      </c>
      <c r="C70" s="57" t="s">
        <v>212</v>
      </c>
      <c r="D70" s="58">
        <v>432400</v>
      </c>
      <c r="E70" s="59">
        <v>28471.7</v>
      </c>
      <c r="F70" s="60">
        <f t="shared" si="1"/>
        <v>403928.3</v>
      </c>
    </row>
    <row r="71" spans="1:6" ht="28.5" customHeight="1">
      <c r="A71" s="67" t="s">
        <v>145</v>
      </c>
      <c r="B71" s="68" t="s">
        <v>131</v>
      </c>
      <c r="C71" s="69" t="s">
        <v>213</v>
      </c>
      <c r="D71" s="70">
        <v>371200</v>
      </c>
      <c r="E71" s="71">
        <v>28471.7</v>
      </c>
      <c r="F71" s="72">
        <f t="shared" si="1"/>
        <v>342728.3</v>
      </c>
    </row>
    <row r="72" spans="1:6" ht="31.5" customHeight="1">
      <c r="A72" s="67" t="s">
        <v>147</v>
      </c>
      <c r="B72" s="68" t="s">
        <v>131</v>
      </c>
      <c r="C72" s="69" t="s">
        <v>214</v>
      </c>
      <c r="D72" s="70">
        <v>371200</v>
      </c>
      <c r="E72" s="71">
        <v>28471.7</v>
      </c>
      <c r="F72" s="72">
        <f t="shared" si="1"/>
        <v>342728.3</v>
      </c>
    </row>
    <row r="73" spans="1:6" ht="15">
      <c r="A73" s="67" t="s">
        <v>151</v>
      </c>
      <c r="B73" s="68" t="s">
        <v>131</v>
      </c>
      <c r="C73" s="69" t="s">
        <v>215</v>
      </c>
      <c r="D73" s="70">
        <v>371200</v>
      </c>
      <c r="E73" s="71">
        <v>28471.7</v>
      </c>
      <c r="F73" s="72">
        <f t="shared" si="1"/>
        <v>342728.3</v>
      </c>
    </row>
    <row r="74" spans="1:6" ht="15">
      <c r="A74" s="67" t="s">
        <v>153</v>
      </c>
      <c r="B74" s="68" t="s">
        <v>131</v>
      </c>
      <c r="C74" s="69" t="s">
        <v>216</v>
      </c>
      <c r="D74" s="70">
        <v>61200</v>
      </c>
      <c r="E74" s="71" t="s">
        <v>45</v>
      </c>
      <c r="F74" s="72">
        <f t="shared" si="1"/>
        <v>61200</v>
      </c>
    </row>
    <row r="75" spans="1:6" ht="15">
      <c r="A75" s="67" t="s">
        <v>155</v>
      </c>
      <c r="B75" s="68" t="s">
        <v>131</v>
      </c>
      <c r="C75" s="69" t="s">
        <v>217</v>
      </c>
      <c r="D75" s="70">
        <v>61200</v>
      </c>
      <c r="E75" s="71" t="s">
        <v>45</v>
      </c>
      <c r="F75" s="72">
        <f t="shared" si="1"/>
        <v>61200</v>
      </c>
    </row>
    <row r="76" spans="1:6" ht="32.25" customHeight="1">
      <c r="A76" s="67" t="s">
        <v>157</v>
      </c>
      <c r="B76" s="68" t="s">
        <v>131</v>
      </c>
      <c r="C76" s="69" t="s">
        <v>218</v>
      </c>
      <c r="D76" s="70">
        <v>61200</v>
      </c>
      <c r="E76" s="71" t="s">
        <v>45</v>
      </c>
      <c r="F76" s="72">
        <f t="shared" si="1"/>
        <v>61200</v>
      </c>
    </row>
    <row r="77" spans="1:6" ht="15">
      <c r="A77" s="55" t="s">
        <v>219</v>
      </c>
      <c r="B77" s="56" t="s">
        <v>131</v>
      </c>
      <c r="C77" s="57" t="s">
        <v>220</v>
      </c>
      <c r="D77" s="58">
        <v>432400</v>
      </c>
      <c r="E77" s="59">
        <v>28471.7</v>
      </c>
      <c r="F77" s="60">
        <f t="shared" si="1"/>
        <v>403928.3</v>
      </c>
    </row>
    <row r="78" spans="1:6" ht="30" customHeight="1">
      <c r="A78" s="67" t="s">
        <v>145</v>
      </c>
      <c r="B78" s="68" t="s">
        <v>131</v>
      </c>
      <c r="C78" s="69" t="s">
        <v>221</v>
      </c>
      <c r="D78" s="70">
        <v>371200</v>
      </c>
      <c r="E78" s="71">
        <v>28471.7</v>
      </c>
      <c r="F78" s="72">
        <f t="shared" si="1"/>
        <v>342728.3</v>
      </c>
    </row>
    <row r="79" spans="1:6" ht="29.25" customHeight="1">
      <c r="A79" s="67" t="s">
        <v>147</v>
      </c>
      <c r="B79" s="68" t="s">
        <v>131</v>
      </c>
      <c r="C79" s="69" t="s">
        <v>222</v>
      </c>
      <c r="D79" s="70">
        <v>371200</v>
      </c>
      <c r="E79" s="71">
        <v>28471.7</v>
      </c>
      <c r="F79" s="72">
        <f t="shared" ref="F79:F99" si="2">IF(OR(D79="-",IF(E79="-",0,E79)&gt;=IF(D79="-",0,D79)),"-",IF(D79="-",0,D79)-IF(E79="-",0,E79))</f>
        <v>342728.3</v>
      </c>
    </row>
    <row r="80" spans="1:6" ht="15">
      <c r="A80" s="67" t="s">
        <v>151</v>
      </c>
      <c r="B80" s="68" t="s">
        <v>131</v>
      </c>
      <c r="C80" s="69" t="s">
        <v>223</v>
      </c>
      <c r="D80" s="70">
        <v>371200</v>
      </c>
      <c r="E80" s="71">
        <v>28471.7</v>
      </c>
      <c r="F80" s="72">
        <f t="shared" si="2"/>
        <v>342728.3</v>
      </c>
    </row>
    <row r="81" spans="1:6" ht="15">
      <c r="A81" s="67" t="s">
        <v>153</v>
      </c>
      <c r="B81" s="68" t="s">
        <v>131</v>
      </c>
      <c r="C81" s="69" t="s">
        <v>224</v>
      </c>
      <c r="D81" s="70">
        <v>61200</v>
      </c>
      <c r="E81" s="71" t="s">
        <v>45</v>
      </c>
      <c r="F81" s="72">
        <f t="shared" si="2"/>
        <v>61200</v>
      </c>
    </row>
    <row r="82" spans="1:6" ht="15">
      <c r="A82" s="67" t="s">
        <v>155</v>
      </c>
      <c r="B82" s="68" t="s">
        <v>131</v>
      </c>
      <c r="C82" s="69" t="s">
        <v>225</v>
      </c>
      <c r="D82" s="70">
        <v>61200</v>
      </c>
      <c r="E82" s="71" t="s">
        <v>45</v>
      </c>
      <c r="F82" s="72">
        <f t="shared" si="2"/>
        <v>61200</v>
      </c>
    </row>
    <row r="83" spans="1:6" ht="31.5" customHeight="1">
      <c r="A83" s="67" t="s">
        <v>157</v>
      </c>
      <c r="B83" s="68" t="s">
        <v>131</v>
      </c>
      <c r="C83" s="69" t="s">
        <v>226</v>
      </c>
      <c r="D83" s="70">
        <v>61200</v>
      </c>
      <c r="E83" s="71" t="s">
        <v>45</v>
      </c>
      <c r="F83" s="72">
        <f t="shared" si="2"/>
        <v>61200</v>
      </c>
    </row>
    <row r="84" spans="1:6" ht="15">
      <c r="A84" s="55" t="s">
        <v>227</v>
      </c>
      <c r="B84" s="56" t="s">
        <v>131</v>
      </c>
      <c r="C84" s="57" t="s">
        <v>228</v>
      </c>
      <c r="D84" s="58">
        <v>2400000</v>
      </c>
      <c r="E84" s="59">
        <v>200000</v>
      </c>
      <c r="F84" s="60">
        <f t="shared" si="2"/>
        <v>2200000</v>
      </c>
    </row>
    <row r="85" spans="1:6" ht="36" customHeight="1">
      <c r="A85" s="67" t="s">
        <v>229</v>
      </c>
      <c r="B85" s="68" t="s">
        <v>131</v>
      </c>
      <c r="C85" s="69" t="s">
        <v>230</v>
      </c>
      <c r="D85" s="70">
        <v>2400000</v>
      </c>
      <c r="E85" s="71">
        <v>200000</v>
      </c>
      <c r="F85" s="72">
        <f t="shared" si="2"/>
        <v>2200000</v>
      </c>
    </row>
    <row r="86" spans="1:6" ht="15">
      <c r="A86" s="67" t="s">
        <v>231</v>
      </c>
      <c r="B86" s="68" t="s">
        <v>131</v>
      </c>
      <c r="C86" s="69" t="s">
        <v>232</v>
      </c>
      <c r="D86" s="70">
        <v>2400000</v>
      </c>
      <c r="E86" s="71">
        <v>200000</v>
      </c>
      <c r="F86" s="72">
        <f t="shared" si="2"/>
        <v>2200000</v>
      </c>
    </row>
    <row r="87" spans="1:6" ht="52.5" customHeight="1">
      <c r="A87" s="67" t="s">
        <v>233</v>
      </c>
      <c r="B87" s="68" t="s">
        <v>131</v>
      </c>
      <c r="C87" s="69" t="s">
        <v>234</v>
      </c>
      <c r="D87" s="70">
        <v>2400000</v>
      </c>
      <c r="E87" s="71">
        <v>200000</v>
      </c>
      <c r="F87" s="72">
        <f t="shared" si="2"/>
        <v>2200000</v>
      </c>
    </row>
    <row r="88" spans="1:6" ht="15">
      <c r="A88" s="55" t="s">
        <v>235</v>
      </c>
      <c r="B88" s="56" t="s">
        <v>131</v>
      </c>
      <c r="C88" s="57" t="s">
        <v>236</v>
      </c>
      <c r="D88" s="58">
        <v>2400000</v>
      </c>
      <c r="E88" s="59">
        <v>200000</v>
      </c>
      <c r="F88" s="60">
        <f t="shared" si="2"/>
        <v>2200000</v>
      </c>
    </row>
    <row r="89" spans="1:6" ht="33.75" customHeight="1">
      <c r="A89" s="67" t="s">
        <v>229</v>
      </c>
      <c r="B89" s="68" t="s">
        <v>131</v>
      </c>
      <c r="C89" s="69" t="s">
        <v>237</v>
      </c>
      <c r="D89" s="70">
        <v>2400000</v>
      </c>
      <c r="E89" s="71">
        <v>200000</v>
      </c>
      <c r="F89" s="72">
        <f t="shared" si="2"/>
        <v>2200000</v>
      </c>
    </row>
    <row r="90" spans="1:6" ht="23.25" customHeight="1">
      <c r="A90" s="67" t="s">
        <v>231</v>
      </c>
      <c r="B90" s="68" t="s">
        <v>131</v>
      </c>
      <c r="C90" s="69" t="s">
        <v>238</v>
      </c>
      <c r="D90" s="70">
        <v>2400000</v>
      </c>
      <c r="E90" s="71">
        <v>200000</v>
      </c>
      <c r="F90" s="72">
        <f t="shared" si="2"/>
        <v>2200000</v>
      </c>
    </row>
    <row r="91" spans="1:6" ht="45.75" customHeight="1">
      <c r="A91" s="67" t="s">
        <v>233</v>
      </c>
      <c r="B91" s="68" t="s">
        <v>131</v>
      </c>
      <c r="C91" s="69" t="s">
        <v>239</v>
      </c>
      <c r="D91" s="70">
        <v>2400000</v>
      </c>
      <c r="E91" s="71">
        <v>200000</v>
      </c>
      <c r="F91" s="72">
        <f t="shared" si="2"/>
        <v>2200000</v>
      </c>
    </row>
    <row r="92" spans="1:6" ht="15">
      <c r="A92" s="55" t="s">
        <v>240</v>
      </c>
      <c r="B92" s="56" t="s">
        <v>131</v>
      </c>
      <c r="C92" s="57" t="s">
        <v>241</v>
      </c>
      <c r="D92" s="58">
        <v>192000</v>
      </c>
      <c r="E92" s="59">
        <v>16864.080000000002</v>
      </c>
      <c r="F92" s="60">
        <f t="shared" si="2"/>
        <v>175135.91999999998</v>
      </c>
    </row>
    <row r="93" spans="1:6" ht="15">
      <c r="A93" s="67" t="s">
        <v>242</v>
      </c>
      <c r="B93" s="68" t="s">
        <v>131</v>
      </c>
      <c r="C93" s="69" t="s">
        <v>243</v>
      </c>
      <c r="D93" s="70">
        <v>192000</v>
      </c>
      <c r="E93" s="71">
        <v>16864.080000000002</v>
      </c>
      <c r="F93" s="72">
        <f t="shared" si="2"/>
        <v>175135.91999999998</v>
      </c>
    </row>
    <row r="94" spans="1:6" ht="18.75" customHeight="1">
      <c r="A94" s="67" t="s">
        <v>244</v>
      </c>
      <c r="B94" s="68" t="s">
        <v>131</v>
      </c>
      <c r="C94" s="69" t="s">
        <v>245</v>
      </c>
      <c r="D94" s="70">
        <v>192000</v>
      </c>
      <c r="E94" s="71">
        <v>16864.080000000002</v>
      </c>
      <c r="F94" s="72">
        <f t="shared" si="2"/>
        <v>175135.91999999998</v>
      </c>
    </row>
    <row r="95" spans="1:6" ht="15">
      <c r="A95" s="67" t="s">
        <v>246</v>
      </c>
      <c r="B95" s="68" t="s">
        <v>131</v>
      </c>
      <c r="C95" s="69" t="s">
        <v>247</v>
      </c>
      <c r="D95" s="70">
        <v>192000</v>
      </c>
      <c r="E95" s="71">
        <v>16864.080000000002</v>
      </c>
      <c r="F95" s="72">
        <f t="shared" si="2"/>
        <v>175135.91999999998</v>
      </c>
    </row>
    <row r="96" spans="1:6" ht="15">
      <c r="A96" s="55" t="s">
        <v>248</v>
      </c>
      <c r="B96" s="56" t="s">
        <v>131</v>
      </c>
      <c r="C96" s="57" t="s">
        <v>249</v>
      </c>
      <c r="D96" s="58">
        <v>192000</v>
      </c>
      <c r="E96" s="59">
        <v>16864.080000000002</v>
      </c>
      <c r="F96" s="60">
        <f t="shared" si="2"/>
        <v>175135.91999999998</v>
      </c>
    </row>
    <row r="97" spans="1:6" ht="15">
      <c r="A97" s="67" t="s">
        <v>242</v>
      </c>
      <c r="B97" s="68" t="s">
        <v>131</v>
      </c>
      <c r="C97" s="69" t="s">
        <v>250</v>
      </c>
      <c r="D97" s="70">
        <v>192000</v>
      </c>
      <c r="E97" s="71">
        <v>16864.080000000002</v>
      </c>
      <c r="F97" s="72">
        <f t="shared" si="2"/>
        <v>175135.91999999998</v>
      </c>
    </row>
    <row r="98" spans="1:6" ht="18.75" customHeight="1">
      <c r="A98" s="67" t="s">
        <v>244</v>
      </c>
      <c r="B98" s="68" t="s">
        <v>131</v>
      </c>
      <c r="C98" s="69" t="s">
        <v>251</v>
      </c>
      <c r="D98" s="70">
        <v>192000</v>
      </c>
      <c r="E98" s="71">
        <v>16864.080000000002</v>
      </c>
      <c r="F98" s="72">
        <f t="shared" si="2"/>
        <v>175135.91999999998</v>
      </c>
    </row>
    <row r="99" spans="1:6" ht="15">
      <c r="A99" s="67" t="s">
        <v>246</v>
      </c>
      <c r="B99" s="68" t="s">
        <v>131</v>
      </c>
      <c r="C99" s="69" t="s">
        <v>252</v>
      </c>
      <c r="D99" s="70">
        <v>192000</v>
      </c>
      <c r="E99" s="71">
        <v>16864.080000000002</v>
      </c>
      <c r="F99" s="72">
        <f t="shared" si="2"/>
        <v>175135.91999999998</v>
      </c>
    </row>
    <row r="100" spans="1:6" ht="9" customHeight="1">
      <c r="A100" s="73"/>
      <c r="B100" s="74"/>
      <c r="C100" s="75"/>
      <c r="D100" s="76"/>
      <c r="E100" s="74"/>
      <c r="F100" s="74"/>
    </row>
    <row r="101" spans="1:6" ht="13.5" customHeight="1">
      <c r="A101" s="77" t="s">
        <v>253</v>
      </c>
      <c r="B101" s="78" t="s">
        <v>254</v>
      </c>
      <c r="C101" s="79" t="s">
        <v>132</v>
      </c>
      <c r="D101" s="80" t="s">
        <v>45</v>
      </c>
      <c r="E101" s="80">
        <v>458603.89</v>
      </c>
      <c r="F101" s="81" t="s">
        <v>255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6" workbookViewId="0">
      <selection activeCell="C30" sqref="C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256</v>
      </c>
      <c r="B1" s="130"/>
      <c r="C1" s="130"/>
      <c r="D1" s="130"/>
      <c r="E1" s="130"/>
      <c r="F1" s="130"/>
    </row>
    <row r="2" spans="1:6" ht="13.15" customHeight="1">
      <c r="A2" s="116" t="s">
        <v>257</v>
      </c>
      <c r="B2" s="116"/>
      <c r="C2" s="116"/>
      <c r="D2" s="116"/>
      <c r="E2" s="116"/>
      <c r="F2" s="116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20" t="s">
        <v>22</v>
      </c>
      <c r="B4" s="117" t="s">
        <v>23</v>
      </c>
      <c r="C4" s="123" t="s">
        <v>258</v>
      </c>
      <c r="D4" s="113" t="s">
        <v>25</v>
      </c>
      <c r="E4" s="113" t="s">
        <v>26</v>
      </c>
      <c r="F4" s="110" t="s">
        <v>27</v>
      </c>
    </row>
    <row r="5" spans="1:6" ht="4.9000000000000004" customHeight="1">
      <c r="A5" s="121"/>
      <c r="B5" s="118"/>
      <c r="C5" s="124"/>
      <c r="D5" s="114"/>
      <c r="E5" s="114"/>
      <c r="F5" s="111"/>
    </row>
    <row r="6" spans="1:6" ht="6" customHeight="1">
      <c r="A6" s="121"/>
      <c r="B6" s="118"/>
      <c r="C6" s="124"/>
      <c r="D6" s="114"/>
      <c r="E6" s="114"/>
      <c r="F6" s="111"/>
    </row>
    <row r="7" spans="1:6" ht="4.9000000000000004" customHeight="1">
      <c r="A7" s="121"/>
      <c r="B7" s="118"/>
      <c r="C7" s="124"/>
      <c r="D7" s="114"/>
      <c r="E7" s="114"/>
      <c r="F7" s="111"/>
    </row>
    <row r="8" spans="1:6" ht="6" customHeight="1">
      <c r="A8" s="121"/>
      <c r="B8" s="118"/>
      <c r="C8" s="124"/>
      <c r="D8" s="114"/>
      <c r="E8" s="114"/>
      <c r="F8" s="111"/>
    </row>
    <row r="9" spans="1:6" ht="6" customHeight="1">
      <c r="A9" s="121"/>
      <c r="B9" s="118"/>
      <c r="C9" s="124"/>
      <c r="D9" s="114"/>
      <c r="E9" s="114"/>
      <c r="F9" s="111"/>
    </row>
    <row r="10" spans="1:6" ht="18" customHeight="1">
      <c r="A10" s="122"/>
      <c r="B10" s="119"/>
      <c r="C10" s="131"/>
      <c r="D10" s="115"/>
      <c r="E10" s="115"/>
      <c r="F10" s="112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7" customHeight="1">
      <c r="A12" s="84" t="s">
        <v>259</v>
      </c>
      <c r="B12" s="85" t="s">
        <v>260</v>
      </c>
      <c r="C12" s="86" t="s">
        <v>132</v>
      </c>
      <c r="D12" s="87" t="s">
        <v>45</v>
      </c>
      <c r="E12" s="87">
        <v>-458603.89</v>
      </c>
      <c r="F12" s="88" t="s">
        <v>45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261</v>
      </c>
      <c r="B14" s="94" t="s">
        <v>262</v>
      </c>
      <c r="C14" s="95" t="s">
        <v>132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263</v>
      </c>
      <c r="B15" s="90"/>
      <c r="C15" s="91"/>
      <c r="D15" s="92"/>
      <c r="E15" s="92"/>
      <c r="F15" s="93"/>
    </row>
    <row r="16" spans="1:6" ht="15">
      <c r="A16" s="55" t="s">
        <v>264</v>
      </c>
      <c r="B16" s="94" t="s">
        <v>265</v>
      </c>
      <c r="C16" s="95" t="s">
        <v>132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263</v>
      </c>
      <c r="B17" s="90"/>
      <c r="C17" s="91"/>
      <c r="D17" s="92"/>
      <c r="E17" s="92"/>
      <c r="F17" s="93"/>
    </row>
    <row r="18" spans="1:6" ht="15">
      <c r="A18" s="84" t="s">
        <v>266</v>
      </c>
      <c r="B18" s="85" t="s">
        <v>267</v>
      </c>
      <c r="C18" s="86" t="s">
        <v>268</v>
      </c>
      <c r="D18" s="87" t="s">
        <v>45</v>
      </c>
      <c r="E18" s="87">
        <v>-458603.89</v>
      </c>
      <c r="F18" s="88" t="s">
        <v>45</v>
      </c>
    </row>
    <row r="19" spans="1:6" ht="27" customHeight="1">
      <c r="A19" s="84" t="s">
        <v>269</v>
      </c>
      <c r="B19" s="85" t="s">
        <v>267</v>
      </c>
      <c r="C19" s="86" t="s">
        <v>270</v>
      </c>
      <c r="D19" s="87" t="s">
        <v>45</v>
      </c>
      <c r="E19" s="87">
        <v>-458603.89</v>
      </c>
      <c r="F19" s="88" t="s">
        <v>45</v>
      </c>
    </row>
    <row r="20" spans="1:6" ht="15">
      <c r="A20" s="84" t="s">
        <v>271</v>
      </c>
      <c r="B20" s="85" t="s">
        <v>272</v>
      </c>
      <c r="C20" s="86" t="s">
        <v>273</v>
      </c>
      <c r="D20" s="87">
        <v>-9457300</v>
      </c>
      <c r="E20" s="87">
        <v>-794052.22</v>
      </c>
      <c r="F20" s="88" t="s">
        <v>255</v>
      </c>
    </row>
    <row r="21" spans="1:6" ht="27" customHeight="1">
      <c r="A21" s="26" t="s">
        <v>274</v>
      </c>
      <c r="B21" s="27" t="s">
        <v>272</v>
      </c>
      <c r="C21" s="96" t="s">
        <v>275</v>
      </c>
      <c r="D21" s="29">
        <v>-9457300</v>
      </c>
      <c r="E21" s="29">
        <v>-794052.22</v>
      </c>
      <c r="F21" s="97" t="s">
        <v>255</v>
      </c>
    </row>
    <row r="22" spans="1:6" ht="15">
      <c r="A22" s="84" t="s">
        <v>276</v>
      </c>
      <c r="B22" s="85" t="s">
        <v>277</v>
      </c>
      <c r="C22" s="86" t="s">
        <v>278</v>
      </c>
      <c r="D22" s="87">
        <v>9457300</v>
      </c>
      <c r="E22" s="87">
        <v>335448.33</v>
      </c>
      <c r="F22" s="88" t="s">
        <v>255</v>
      </c>
    </row>
    <row r="23" spans="1:6" ht="27" customHeight="1">
      <c r="A23" s="26" t="s">
        <v>279</v>
      </c>
      <c r="B23" s="27" t="s">
        <v>277</v>
      </c>
      <c r="C23" s="96" t="s">
        <v>280</v>
      </c>
      <c r="D23" s="29">
        <v>9457300</v>
      </c>
      <c r="E23" s="29">
        <v>335448.33</v>
      </c>
      <c r="F23" s="97" t="s">
        <v>255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C26" t="s">
        <v>298</v>
      </c>
    </row>
    <row r="30" spans="1:6" ht="12.75" customHeight="1">
      <c r="C30" t="s">
        <v>299</v>
      </c>
    </row>
    <row r="35" spans="1:6" ht="15"/>
    <row r="36" spans="1:6" ht="12.75" customHeight="1">
      <c r="A36" s="104" t="s">
        <v>297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281</v>
      </c>
      <c r="B1" t="s">
        <v>282</v>
      </c>
    </row>
    <row r="2" spans="1:2">
      <c r="A2" t="s">
        <v>283</v>
      </c>
      <c r="B2" t="s">
        <v>284</v>
      </c>
    </row>
    <row r="3" spans="1:2">
      <c r="A3" t="s">
        <v>285</v>
      </c>
      <c r="B3" t="s">
        <v>7</v>
      </c>
    </row>
    <row r="4" spans="1:2">
      <c r="A4" t="s">
        <v>286</v>
      </c>
      <c r="B4" t="s">
        <v>287</v>
      </c>
    </row>
    <row r="5" spans="1:2">
      <c r="A5" t="s">
        <v>288</v>
      </c>
      <c r="B5" t="s">
        <v>289</v>
      </c>
    </row>
    <row r="6" spans="1:2">
      <c r="A6" t="s">
        <v>290</v>
      </c>
      <c r="B6" t="s">
        <v>282</v>
      </c>
    </row>
    <row r="7" spans="1:2">
      <c r="A7" t="s">
        <v>291</v>
      </c>
      <c r="B7" t="s">
        <v>0</v>
      </c>
    </row>
    <row r="8" spans="1:2">
      <c r="A8" t="s">
        <v>292</v>
      </c>
      <c r="B8" t="s">
        <v>0</v>
      </c>
    </row>
    <row r="9" spans="1:2">
      <c r="A9" t="s">
        <v>293</v>
      </c>
      <c r="B9" t="s">
        <v>294</v>
      </c>
    </row>
    <row r="10" spans="1:2">
      <c r="A10" t="s">
        <v>295</v>
      </c>
      <c r="B10" t="s">
        <v>19</v>
      </c>
    </row>
    <row r="11" spans="1:2">
      <c r="A11" t="s">
        <v>296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User</cp:lastModifiedBy>
  <dcterms:created xsi:type="dcterms:W3CDTF">2025-06-04T10:30:28Z</dcterms:created>
  <dcterms:modified xsi:type="dcterms:W3CDTF">2025-06-04T12:14:16Z</dcterms:modified>
</cp:coreProperties>
</file>